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1 корр\ОТПРАВЛЕНО\2021-03-27 по итогам ОО\"/>
    </mc:Choice>
  </mc:AlternateContent>
  <bookViews>
    <workbookView xWindow="0" yWindow="0" windowWidth="20460" windowHeight="7425"/>
  </bookViews>
  <sheets>
    <sheet name="Вологдаэнерго" sheetId="1" r:id="rId1"/>
  </sheets>
  <definedNames>
    <definedName name="_xlnm._FilterDatabase" localSheetId="0" hidden="1">Вологдаэнерго!$A$20:$AB$451</definedName>
    <definedName name="_xlnm.Print_Titles" localSheetId="0">Вологдаэнерго!$19:$20</definedName>
    <definedName name="_xlnm.Print_Area" localSheetId="0">Вологдаэнерго!$A$1:$AB$451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03" i="1"/>
  <c r="K403" i="1"/>
  <c r="J403" i="1"/>
  <c r="I403" i="1"/>
  <c r="H403" i="1"/>
  <c r="G403" i="1"/>
  <c r="F403" i="1"/>
  <c r="E403" i="1"/>
  <c r="D403" i="1"/>
  <c r="M402" i="1"/>
  <c r="L402" i="1"/>
  <c r="K402" i="1"/>
  <c r="J402" i="1"/>
  <c r="I402" i="1"/>
  <c r="H402" i="1"/>
  <c r="G402" i="1"/>
  <c r="F402" i="1"/>
  <c r="E402" i="1"/>
  <c r="D402" i="1"/>
  <c r="M396" i="1"/>
  <c r="K396" i="1"/>
  <c r="J396" i="1"/>
  <c r="I396" i="1"/>
  <c r="H396" i="1"/>
  <c r="G396" i="1"/>
  <c r="F396" i="1"/>
  <c r="E396" i="1"/>
  <c r="D396" i="1"/>
  <c r="M395" i="1"/>
  <c r="L395" i="1"/>
  <c r="K395" i="1"/>
  <c r="J395" i="1"/>
  <c r="I395" i="1"/>
  <c r="H395" i="1"/>
  <c r="G395" i="1"/>
  <c r="F395" i="1"/>
  <c r="E395" i="1"/>
  <c r="D395" i="1"/>
  <c r="M379" i="1"/>
  <c r="K379" i="1"/>
  <c r="J379" i="1"/>
  <c r="I379" i="1"/>
  <c r="H379" i="1"/>
  <c r="G379" i="1"/>
  <c r="F379" i="1"/>
  <c r="E379" i="1"/>
  <c r="D379" i="1"/>
  <c r="M378" i="1"/>
  <c r="L378" i="1"/>
  <c r="K378" i="1"/>
  <c r="J378" i="1"/>
  <c r="I378" i="1"/>
  <c r="H378" i="1"/>
  <c r="G378" i="1"/>
  <c r="F378" i="1"/>
  <c r="E378" i="1"/>
  <c r="D378" i="1"/>
  <c r="L371" i="1"/>
  <c r="M308" i="1"/>
  <c r="K308" i="1"/>
  <c r="J308" i="1"/>
  <c r="I308" i="1"/>
  <c r="H308" i="1"/>
  <c r="G308" i="1"/>
  <c r="F308" i="1"/>
  <c r="E308" i="1"/>
  <c r="D308" i="1"/>
  <c r="M307" i="1"/>
  <c r="K307" i="1"/>
  <c r="J307" i="1"/>
  <c r="I307" i="1"/>
  <c r="H307" i="1"/>
  <c r="G307" i="1"/>
  <c r="F307" i="1"/>
  <c r="E307" i="1"/>
  <c r="D307" i="1"/>
  <c r="M259" i="1"/>
  <c r="K259" i="1"/>
  <c r="J259" i="1"/>
  <c r="I259" i="1"/>
  <c r="H259" i="1"/>
  <c r="G259" i="1"/>
  <c r="F259" i="1"/>
  <c r="E259" i="1"/>
  <c r="D259" i="1"/>
  <c r="M257" i="1"/>
  <c r="K257" i="1"/>
  <c r="J257" i="1"/>
  <c r="I257" i="1"/>
  <c r="H257" i="1"/>
  <c r="G257" i="1"/>
  <c r="F257" i="1"/>
  <c r="E257" i="1"/>
  <c r="D257" i="1"/>
  <c r="M170" i="1"/>
  <c r="K170" i="1"/>
  <c r="J170" i="1"/>
  <c r="I170" i="1"/>
  <c r="H170" i="1"/>
  <c r="G170" i="1"/>
  <c r="F170" i="1"/>
  <c r="E170" i="1"/>
  <c r="D170" i="1"/>
  <c r="M169" i="1"/>
  <c r="K169" i="1"/>
  <c r="J169" i="1"/>
  <c r="I169" i="1"/>
  <c r="H169" i="1"/>
  <c r="G169" i="1"/>
  <c r="F169" i="1"/>
  <c r="E169" i="1"/>
  <c r="D169" i="1"/>
  <c r="M142" i="1"/>
  <c r="K142" i="1"/>
  <c r="J142" i="1"/>
  <c r="I142" i="1"/>
  <c r="H142" i="1"/>
  <c r="G142" i="1"/>
  <c r="F142" i="1"/>
  <c r="E142" i="1"/>
  <c r="D142" i="1"/>
  <c r="M141" i="1"/>
  <c r="K141" i="1"/>
  <c r="J141" i="1"/>
  <c r="I141" i="1"/>
  <c r="H141" i="1"/>
  <c r="G141" i="1"/>
  <c r="F141" i="1"/>
  <c r="E141" i="1"/>
  <c r="D141" i="1"/>
  <c r="M127" i="1"/>
  <c r="K127" i="1"/>
  <c r="J127" i="1"/>
  <c r="I127" i="1"/>
  <c r="H127" i="1"/>
  <c r="G127" i="1"/>
  <c r="F127" i="1"/>
  <c r="E127" i="1"/>
  <c r="D127" i="1"/>
  <c r="M126" i="1"/>
  <c r="K126" i="1"/>
  <c r="J126" i="1"/>
  <c r="I126" i="1"/>
  <c r="H126" i="1"/>
  <c r="G126" i="1"/>
  <c r="F126" i="1"/>
  <c r="E126" i="1"/>
  <c r="D126" i="1"/>
  <c r="M112" i="1"/>
  <c r="K112" i="1"/>
  <c r="J112" i="1"/>
  <c r="I112" i="1"/>
  <c r="H112" i="1"/>
  <c r="G112" i="1"/>
  <c r="F112" i="1"/>
  <c r="E112" i="1"/>
  <c r="D112" i="1"/>
  <c r="M111" i="1"/>
  <c r="K111" i="1"/>
  <c r="J111" i="1"/>
  <c r="I111" i="1"/>
  <c r="H111" i="1"/>
  <c r="G111" i="1"/>
  <c r="F111" i="1"/>
  <c r="E111" i="1"/>
  <c r="D111" i="1"/>
  <c r="M84" i="1"/>
  <c r="K84" i="1"/>
  <c r="J84" i="1"/>
  <c r="I84" i="1"/>
  <c r="H84" i="1"/>
  <c r="G84" i="1"/>
  <c r="F84" i="1"/>
  <c r="E84" i="1"/>
  <c r="D84" i="1"/>
  <c r="M83" i="1"/>
  <c r="K83" i="1"/>
  <c r="J83" i="1"/>
  <c r="I83" i="1"/>
  <c r="H83" i="1"/>
  <c r="G83" i="1"/>
  <c r="F83" i="1"/>
  <c r="E83" i="1"/>
  <c r="D83" i="1"/>
  <c r="M41" i="1"/>
  <c r="K41" i="1"/>
  <c r="J41" i="1"/>
  <c r="I41" i="1"/>
  <c r="H41" i="1"/>
  <c r="G41" i="1"/>
  <c r="F41" i="1"/>
  <c r="E41" i="1"/>
  <c r="D41" i="1"/>
  <c r="M40" i="1"/>
  <c r="K40" i="1"/>
  <c r="J40" i="1"/>
  <c r="I40" i="1"/>
  <c r="H40" i="1"/>
  <c r="G40" i="1"/>
  <c r="F40" i="1"/>
  <c r="E40" i="1"/>
  <c r="D40" i="1"/>
  <c r="M26" i="1"/>
  <c r="K26" i="1"/>
  <c r="J26" i="1"/>
  <c r="I26" i="1"/>
  <c r="H26" i="1"/>
  <c r="G26" i="1"/>
  <c r="F26" i="1"/>
  <c r="E26" i="1"/>
  <c r="D26" i="1"/>
  <c r="M25" i="1"/>
  <c r="K25" i="1"/>
  <c r="J25" i="1"/>
  <c r="I25" i="1"/>
  <c r="H25" i="1"/>
  <c r="G25" i="1"/>
  <c r="F25" i="1"/>
  <c r="E25" i="1"/>
  <c r="D25" i="1"/>
  <c r="L20" i="1"/>
  <c r="L307" i="1" s="1"/>
  <c r="L26" i="1" l="1"/>
  <c r="L41" i="1"/>
  <c r="L84" i="1"/>
  <c r="L112" i="1"/>
  <c r="L127" i="1"/>
  <c r="L142" i="1"/>
  <c r="L170" i="1"/>
  <c r="L259" i="1"/>
  <c r="L308" i="1"/>
  <c r="L379" i="1"/>
  <c r="L396" i="1"/>
  <c r="L403" i="1"/>
  <c r="L417" i="1"/>
  <c r="L25" i="1"/>
  <c r="L40" i="1"/>
  <c r="L83" i="1"/>
  <c r="L111" i="1"/>
  <c r="L126" i="1"/>
  <c r="L141" i="1"/>
  <c r="L169" i="1"/>
  <c r="L257" i="1"/>
</calcChain>
</file>

<file path=xl/sharedStrings.xml><?xml version="1.0" encoding="utf-8"?>
<sst xmlns="http://schemas.openxmlformats.org/spreadsheetml/2006/main" count="4657" uniqueCount="711">
  <si>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</si>
  <si>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</si>
  <si>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</si>
  <si>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</si>
  <si>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</si>
  <si>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</si>
  <si>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</si>
  <si>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2021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</si>
  <si>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20.12.2019 № 27@"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</si>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</sst>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3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left" vertical="center" wrapText="1" indent="1"/>
    </xf>
    <xf numFmtId="168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8" fontId="1" fillId="0" borderId="1" xfId="0" applyNumberFormat="1" applyFont="1" applyFill="1" applyBorder="1" applyAlignment="1">
      <alignment horizontal="center" vertical="center"/>
    </xf>
    <xf numFmtId="168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9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N459"/>
  <sheetViews>
    <sheetView tabSelected="1" zoomScale="60" zoomScaleNormal="60" zoomScaleSheetLayoutView="50" workbookViewId="0">
      <selection activeCell="AH14" sqref="AH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 outlineLevel="1"/>
    <col min="14" max="14" width="13.42578125" style="6" customWidth="1" outlineLevel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15.75" customHeight="1" outlineLevel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5.75" customHeight="1" outlineLevel="1" x14ac:dyDescent="0.25"/>
    <row r="9" spans="1:28" ht="21.75" customHeight="1" outlineLevel="1" x14ac:dyDescent="0.25">
      <c r="A9" s="13" t="s">
        <v>4</v>
      </c>
      <c r="B9" s="13"/>
      <c r="G9" s="14"/>
      <c r="I9" s="15"/>
      <c r="K9" s="15"/>
      <c r="M9" s="15"/>
      <c r="O9" s="15"/>
      <c r="Q9" s="15"/>
      <c r="S9" s="15"/>
      <c r="U9" s="15"/>
      <c r="W9" s="15"/>
      <c r="Y9" s="15"/>
    </row>
    <row r="10" spans="1:28" ht="15.75" customHeight="1" outlineLevel="1" x14ac:dyDescent="0.25">
      <c r="B10" s="16" t="s">
        <v>5</v>
      </c>
    </row>
    <row r="11" spans="1:28" ht="18.75" customHeight="1" outlineLevel="1" x14ac:dyDescent="0.25">
      <c r="B11" s="17" t="s">
        <v>6</v>
      </c>
      <c r="G11" s="14"/>
      <c r="I11" s="15"/>
      <c r="K11" s="15"/>
      <c r="M11" s="15"/>
      <c r="O11" s="15"/>
      <c r="Q11" s="15"/>
      <c r="S11" s="15"/>
      <c r="U11" s="15"/>
      <c r="W11" s="15"/>
      <c r="Y11" s="15"/>
    </row>
    <row r="12" spans="1:28" ht="15.75" customHeight="1" outlineLevel="1" x14ac:dyDescent="0.25">
      <c r="B12" s="13" t="s">
        <v>7</v>
      </c>
      <c r="G12" s="18"/>
      <c r="I12" s="18"/>
      <c r="K12" s="18"/>
      <c r="M12" s="18"/>
      <c r="O12" s="18"/>
      <c r="Q12" s="18"/>
      <c r="S12" s="18"/>
      <c r="U12" s="18"/>
      <c r="W12" s="18"/>
      <c r="Y12" s="18"/>
    </row>
    <row r="13" spans="1:28" ht="18.75" customHeight="1" outlineLevel="1" x14ac:dyDescent="0.25">
      <c r="B13" s="17"/>
    </row>
    <row r="14" spans="1:28" ht="102.75" customHeight="1" outlineLevel="1" x14ac:dyDescent="0.25">
      <c r="A14" s="19" t="s">
        <v>8</v>
      </c>
      <c r="B14" s="19"/>
      <c r="G14" s="14"/>
      <c r="I14" s="15"/>
      <c r="K14" s="15"/>
      <c r="M14" s="15"/>
      <c r="O14" s="15"/>
      <c r="Q14" s="15"/>
      <c r="S14" s="15"/>
      <c r="U14" s="15"/>
      <c r="W14" s="15"/>
      <c r="Y14" s="15"/>
    </row>
    <row r="15" spans="1:28" ht="15.75" customHeight="1" outlineLevel="1" x14ac:dyDescent="0.25">
      <c r="A15" s="20" t="s">
        <v>9</v>
      </c>
      <c r="B15" s="20"/>
    </row>
    <row r="16" spans="1:28" ht="15.75" customHeight="1" outlineLevel="1" x14ac:dyDescent="0.25">
      <c r="A16" s="6"/>
      <c r="B16" s="6"/>
      <c r="C16" s="21"/>
      <c r="D16" s="6"/>
      <c r="E16" s="6"/>
      <c r="F16" s="6"/>
      <c r="G16" s="7"/>
    </row>
    <row r="17" spans="1:40" ht="24" customHeight="1" outlineLevel="1" x14ac:dyDescent="0.25">
      <c r="A17" s="6"/>
      <c r="B17" s="22"/>
      <c r="C17" s="2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40" s="25" customFormat="1" ht="18.75" customHeight="1" x14ac:dyDescent="0.25">
      <c r="A18" s="24" t="s">
        <v>10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40" s="31" customFormat="1" ht="14.25" customHeight="1" x14ac:dyDescent="0.2">
      <c r="A19" s="26" t="s">
        <v>11</v>
      </c>
      <c r="B19" s="27" t="s">
        <v>12</v>
      </c>
      <c r="C19" s="26" t="s">
        <v>13</v>
      </c>
      <c r="D19" s="28" t="s">
        <v>14</v>
      </c>
      <c r="E19" s="28" t="s">
        <v>15</v>
      </c>
      <c r="F19" s="28" t="s">
        <v>16</v>
      </c>
      <c r="G19" s="29" t="s">
        <v>17</v>
      </c>
      <c r="H19" s="29"/>
      <c r="I19" s="30" t="s">
        <v>18</v>
      </c>
      <c r="J19" s="30"/>
      <c r="K19" s="29" t="s">
        <v>19</v>
      </c>
      <c r="L19" s="29"/>
      <c r="M19" s="30" t="s">
        <v>20</v>
      </c>
      <c r="N19" s="30"/>
      <c r="O19" s="29" t="s">
        <v>21</v>
      </c>
      <c r="P19" s="29"/>
      <c r="Q19" s="30" t="s">
        <v>22</v>
      </c>
      <c r="R19" s="30"/>
      <c r="S19" s="30" t="s">
        <v>23</v>
      </c>
      <c r="T19" s="30"/>
      <c r="U19" s="30" t="s">
        <v>24</v>
      </c>
      <c r="V19" s="30"/>
      <c r="W19" s="30" t="s">
        <v>25</v>
      </c>
      <c r="X19" s="30"/>
      <c r="Y19" s="30" t="s">
        <v>26</v>
      </c>
      <c r="Z19" s="30"/>
      <c r="AA19" s="30" t="s">
        <v>27</v>
      </c>
      <c r="AB19" s="30"/>
    </row>
    <row r="20" spans="1:40" s="33" customFormat="1" ht="59.25" customHeight="1" x14ac:dyDescent="0.2">
      <c r="A20" s="26"/>
      <c r="B20" s="27"/>
      <c r="C20" s="26"/>
      <c r="D20" s="32" t="s">
        <v>28</v>
      </c>
      <c r="E20" s="32" t="s">
        <v>28</v>
      </c>
      <c r="F20" s="32" t="s">
        <v>28</v>
      </c>
      <c r="G20" s="32" t="s">
        <v>29</v>
      </c>
      <c r="H20" s="32" t="s">
        <v>28</v>
      </c>
      <c r="I20" s="32" t="s">
        <v>29</v>
      </c>
      <c r="J20" s="32" t="s">
        <v>28</v>
      </c>
      <c r="K20" s="32" t="s">
        <v>29</v>
      </c>
      <c r="L20" s="32" t="str">
        <f>J20</f>
        <v>Факт</v>
      </c>
      <c r="M20" s="32" t="s">
        <v>29</v>
      </c>
      <c r="N20" s="32" t="s">
        <v>28</v>
      </c>
      <c r="O20" s="32" t="s">
        <v>29</v>
      </c>
      <c r="P20" s="32" t="s">
        <v>28</v>
      </c>
      <c r="Q20" s="32" t="s">
        <v>29</v>
      </c>
      <c r="R20" s="32" t="s">
        <v>30</v>
      </c>
      <c r="S20" s="32" t="s">
        <v>29</v>
      </c>
      <c r="T20" s="32" t="s">
        <v>30</v>
      </c>
      <c r="U20" s="32" t="s">
        <v>29</v>
      </c>
      <c r="V20" s="32" t="s">
        <v>30</v>
      </c>
      <c r="W20" s="32" t="s">
        <v>29</v>
      </c>
      <c r="X20" s="32" t="s">
        <v>30</v>
      </c>
      <c r="Y20" s="32" t="s">
        <v>29</v>
      </c>
      <c r="Z20" s="32" t="s">
        <v>30</v>
      </c>
      <c r="AA20" s="32" t="s">
        <v>29</v>
      </c>
      <c r="AB20" s="32" t="s">
        <v>30</v>
      </c>
    </row>
    <row r="21" spans="1:40" s="37" customFormat="1" x14ac:dyDescent="0.25">
      <c r="A21" s="34">
        <v>1</v>
      </c>
      <c r="B21" s="35">
        <v>2</v>
      </c>
      <c r="C21" s="36">
        <v>3</v>
      </c>
      <c r="D21" s="35">
        <v>4</v>
      </c>
      <c r="E21" s="35">
        <v>5</v>
      </c>
      <c r="F21" s="34" t="s">
        <v>31</v>
      </c>
      <c r="G21" s="35">
        <v>7</v>
      </c>
      <c r="H21" s="34" t="s">
        <v>32</v>
      </c>
      <c r="I21" s="35">
        <v>9</v>
      </c>
      <c r="J21" s="34" t="s">
        <v>33</v>
      </c>
      <c r="K21" s="35">
        <v>11</v>
      </c>
      <c r="L21" s="34">
        <v>12</v>
      </c>
      <c r="M21" s="35">
        <v>13</v>
      </c>
      <c r="N21" s="34">
        <v>14</v>
      </c>
      <c r="O21" s="35">
        <v>15</v>
      </c>
      <c r="P21" s="34">
        <v>16</v>
      </c>
      <c r="Q21" s="35">
        <v>17</v>
      </c>
      <c r="R21" s="34">
        <v>18</v>
      </c>
      <c r="S21" s="35">
        <v>19</v>
      </c>
      <c r="T21" s="34">
        <v>20</v>
      </c>
      <c r="U21" s="35">
        <v>21</v>
      </c>
      <c r="V21" s="34">
        <v>22</v>
      </c>
      <c r="W21" s="35">
        <v>23</v>
      </c>
      <c r="X21" s="34">
        <v>24</v>
      </c>
      <c r="Y21" s="35">
        <v>25</v>
      </c>
      <c r="Z21" s="34">
        <v>26</v>
      </c>
      <c r="AA21" s="35">
        <v>27</v>
      </c>
      <c r="AB21" s="34">
        <v>28</v>
      </c>
    </row>
    <row r="22" spans="1:40" s="39" customFormat="1" x14ac:dyDescent="0.25">
      <c r="A22" s="38" t="s">
        <v>34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</row>
    <row r="23" spans="1:40" s="39" customFormat="1" ht="15.75" customHeight="1" x14ac:dyDescent="0.25">
      <c r="A23" s="40" t="s">
        <v>35</v>
      </c>
      <c r="B23" s="41" t="s">
        <v>36</v>
      </c>
      <c r="C23" s="42" t="s">
        <v>37</v>
      </c>
      <c r="D23" s="43">
        <v>6436.46681016396</v>
      </c>
      <c r="E23" s="43">
        <v>6486.0181711665527</v>
      </c>
      <c r="F23" s="43">
        <v>7114.0101414451947</v>
      </c>
      <c r="G23" s="43">
        <v>6884.1079723668645</v>
      </c>
      <c r="H23" s="43">
        <v>6939.6140899013917</v>
      </c>
      <c r="I23" s="43">
        <v>6645.8201738772696</v>
      </c>
      <c r="J23" s="43">
        <v>7060.544773812001</v>
      </c>
      <c r="K23" s="43">
        <v>6910.8607679905963</v>
      </c>
      <c r="L23" s="43">
        <v>15180.284488716206</v>
      </c>
      <c r="M23" s="43">
        <v>7298.6652845799981</v>
      </c>
      <c r="N23" s="43">
        <v>7343.1403453802022</v>
      </c>
      <c r="O23" s="43">
        <v>7170.9496055194413</v>
      </c>
      <c r="P23" s="43">
        <v>7183.2862166542682</v>
      </c>
      <c r="Q23" s="43">
        <v>7064.1192810220628</v>
      </c>
      <c r="R23" s="43">
        <v>6486.4624297966666</v>
      </c>
      <c r="S23" s="43">
        <v>7113.6633790388178</v>
      </c>
      <c r="T23" s="43">
        <v>6429.7798055483327</v>
      </c>
      <c r="U23" s="43">
        <v>7419.2643478331802</v>
      </c>
      <c r="V23" s="43">
        <v>6735.3772997299993</v>
      </c>
      <c r="W23" s="43">
        <v>7669.2899991981794</v>
      </c>
      <c r="X23" s="43">
        <v>6972.4758745199997</v>
      </c>
      <c r="Y23" s="43">
        <v>7856.9873578854267</v>
      </c>
      <c r="Z23" s="43">
        <v>7193.0869389166673</v>
      </c>
      <c r="AA23" s="43">
        <v>72033.728169311842</v>
      </c>
      <c r="AB23" s="43">
        <v>77524.052262975718</v>
      </c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</row>
    <row r="24" spans="1:40" s="7" customFormat="1" ht="15.75" customHeight="1" outlineLevel="1" x14ac:dyDescent="0.25">
      <c r="A24" s="45" t="s">
        <v>38</v>
      </c>
      <c r="B24" s="46" t="s">
        <v>39</v>
      </c>
      <c r="C24" s="47" t="s">
        <v>37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</row>
    <row r="25" spans="1:40" s="7" customFormat="1" ht="31.5" customHeight="1" outlineLevel="2" x14ac:dyDescent="0.25">
      <c r="A25" s="45" t="s">
        <v>40</v>
      </c>
      <c r="B25" s="48" t="s">
        <v>41</v>
      </c>
      <c r="C25" s="47" t="s">
        <v>37</v>
      </c>
      <c r="D25" s="43">
        <f t="shared" ref="D25:M26" si="0">IF(D$20="Факт",IF(LEFT(C$19,4)="2019","-",0),IF(D$20="Утвержденный план",0,"-"))</f>
        <v>0</v>
      </c>
      <c r="E25" s="43">
        <f t="shared" si="0"/>
        <v>0</v>
      </c>
      <c r="F25" s="43">
        <f t="shared" si="0"/>
        <v>0</v>
      </c>
      <c r="G25" s="43">
        <f t="shared" si="0"/>
        <v>0</v>
      </c>
      <c r="H25" s="43">
        <f t="shared" si="0"/>
        <v>0</v>
      </c>
      <c r="I25" s="43">
        <f t="shared" si="0"/>
        <v>0</v>
      </c>
      <c r="J25" s="43">
        <f t="shared" si="0"/>
        <v>0</v>
      </c>
      <c r="K25" s="43">
        <f t="shared" si="0"/>
        <v>0</v>
      </c>
      <c r="L25" s="43">
        <f t="shared" si="0"/>
        <v>0</v>
      </c>
      <c r="M25" s="43">
        <f t="shared" si="0"/>
        <v>0</v>
      </c>
      <c r="N25" s="43" t="s">
        <v>42</v>
      </c>
      <c r="O25" s="43" t="s">
        <v>42</v>
      </c>
      <c r="P25" s="43" t="s">
        <v>42</v>
      </c>
      <c r="Q25" s="43" t="s">
        <v>42</v>
      </c>
      <c r="R25" s="43" t="s">
        <v>42</v>
      </c>
      <c r="S25" s="43" t="s">
        <v>42</v>
      </c>
      <c r="T25" s="43" t="s">
        <v>42</v>
      </c>
      <c r="U25" s="43" t="s">
        <v>42</v>
      </c>
      <c r="V25" s="43" t="s">
        <v>42</v>
      </c>
      <c r="W25" s="43" t="s">
        <v>42</v>
      </c>
      <c r="X25" s="43" t="s">
        <v>42</v>
      </c>
      <c r="Y25" s="43" t="s">
        <v>42</v>
      </c>
      <c r="Z25" s="43" t="s">
        <v>42</v>
      </c>
      <c r="AA25" s="43">
        <v>0</v>
      </c>
      <c r="AB25" s="43">
        <v>0</v>
      </c>
    </row>
    <row r="26" spans="1:40" s="7" customFormat="1" ht="31.5" customHeight="1" outlineLevel="2" x14ac:dyDescent="0.25">
      <c r="A26" s="45" t="s">
        <v>43</v>
      </c>
      <c r="B26" s="48" t="s">
        <v>44</v>
      </c>
      <c r="C26" s="47" t="s">
        <v>37</v>
      </c>
      <c r="D26" s="43">
        <f t="shared" si="0"/>
        <v>0</v>
      </c>
      <c r="E26" s="43">
        <f t="shared" si="0"/>
        <v>0</v>
      </c>
      <c r="F26" s="43">
        <f t="shared" si="0"/>
        <v>0</v>
      </c>
      <c r="G26" s="43">
        <f t="shared" si="0"/>
        <v>0</v>
      </c>
      <c r="H26" s="43">
        <f t="shared" si="0"/>
        <v>0</v>
      </c>
      <c r="I26" s="43">
        <f t="shared" si="0"/>
        <v>0</v>
      </c>
      <c r="J26" s="43">
        <f t="shared" si="0"/>
        <v>0</v>
      </c>
      <c r="K26" s="43">
        <f t="shared" si="0"/>
        <v>0</v>
      </c>
      <c r="L26" s="43">
        <f t="shared" si="0"/>
        <v>0</v>
      </c>
      <c r="M26" s="43">
        <f t="shared" si="0"/>
        <v>0</v>
      </c>
      <c r="N26" s="43" t="s">
        <v>42</v>
      </c>
      <c r="O26" s="43" t="s">
        <v>42</v>
      </c>
      <c r="P26" s="43" t="s">
        <v>42</v>
      </c>
      <c r="Q26" s="43" t="s">
        <v>42</v>
      </c>
      <c r="R26" s="43" t="s">
        <v>42</v>
      </c>
      <c r="S26" s="43" t="s">
        <v>42</v>
      </c>
      <c r="T26" s="43" t="s">
        <v>42</v>
      </c>
      <c r="U26" s="43" t="s">
        <v>42</v>
      </c>
      <c r="V26" s="43" t="s">
        <v>42</v>
      </c>
      <c r="W26" s="43" t="s">
        <v>42</v>
      </c>
      <c r="X26" s="43" t="s">
        <v>42</v>
      </c>
      <c r="Y26" s="43" t="s">
        <v>42</v>
      </c>
      <c r="Z26" s="43" t="s">
        <v>42</v>
      </c>
      <c r="AA26" s="43">
        <v>0</v>
      </c>
      <c r="AB26" s="43">
        <v>0</v>
      </c>
    </row>
    <row r="27" spans="1:40" s="7" customFormat="1" ht="31.5" customHeight="1" outlineLevel="2" x14ac:dyDescent="0.25">
      <c r="A27" s="45" t="s">
        <v>45</v>
      </c>
      <c r="B27" s="48" t="s">
        <v>46</v>
      </c>
      <c r="C27" s="47" t="s">
        <v>37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</row>
    <row r="28" spans="1:40" s="7" customFormat="1" ht="15.75" customHeight="1" outlineLevel="1" collapsed="1" x14ac:dyDescent="0.25">
      <c r="A28" s="45" t="s">
        <v>47</v>
      </c>
      <c r="B28" s="46" t="s">
        <v>48</v>
      </c>
      <c r="C28" s="47" t="s">
        <v>37</v>
      </c>
      <c r="D28" s="43" t="s">
        <v>42</v>
      </c>
      <c r="E28" s="43" t="s">
        <v>42</v>
      </c>
      <c r="F28" s="43" t="s">
        <v>42</v>
      </c>
      <c r="G28" s="43" t="s">
        <v>42</v>
      </c>
      <c r="H28" s="43" t="s">
        <v>42</v>
      </c>
      <c r="I28" s="43" t="s">
        <v>42</v>
      </c>
      <c r="J28" s="43" t="s">
        <v>42</v>
      </c>
      <c r="K28" s="43" t="s">
        <v>42</v>
      </c>
      <c r="L28" s="43" t="s">
        <v>42</v>
      </c>
      <c r="M28" s="43" t="s">
        <v>42</v>
      </c>
      <c r="N28" s="43" t="s">
        <v>42</v>
      </c>
      <c r="O28" s="43" t="s">
        <v>42</v>
      </c>
      <c r="P28" s="43" t="s">
        <v>42</v>
      </c>
      <c r="Q28" s="43" t="s">
        <v>42</v>
      </c>
      <c r="R28" s="43" t="s">
        <v>42</v>
      </c>
      <c r="S28" s="43" t="s">
        <v>42</v>
      </c>
      <c r="T28" s="43" t="s">
        <v>42</v>
      </c>
      <c r="U28" s="43" t="s">
        <v>42</v>
      </c>
      <c r="V28" s="43" t="s">
        <v>42</v>
      </c>
      <c r="W28" s="43" t="s">
        <v>42</v>
      </c>
      <c r="X28" s="43" t="s">
        <v>42</v>
      </c>
      <c r="Y28" s="43" t="s">
        <v>42</v>
      </c>
      <c r="Z28" s="43" t="s">
        <v>42</v>
      </c>
      <c r="AA28" s="43" t="s">
        <v>42</v>
      </c>
      <c r="AB28" s="43" t="s">
        <v>42</v>
      </c>
    </row>
    <row r="29" spans="1:40" s="7" customFormat="1" ht="15.75" customHeight="1" outlineLevel="1" x14ac:dyDescent="0.25">
      <c r="A29" s="45" t="s">
        <v>49</v>
      </c>
      <c r="B29" s="46" t="s">
        <v>50</v>
      </c>
      <c r="C29" s="47" t="s">
        <v>37</v>
      </c>
      <c r="D29" s="43">
        <v>6347.9795864476891</v>
      </c>
      <c r="E29" s="43">
        <v>6288.7382955751</v>
      </c>
      <c r="F29" s="43">
        <v>6711.6853569800005</v>
      </c>
      <c r="G29" s="43">
        <v>6813.1967715588644</v>
      </c>
      <c r="H29" s="43">
        <v>6839.9868599999991</v>
      </c>
      <c r="I29" s="43">
        <v>6578.1606508724062</v>
      </c>
      <c r="J29" s="43">
        <v>6926.7804999999998</v>
      </c>
      <c r="K29" s="43">
        <v>6817.4428211800005</v>
      </c>
      <c r="L29" s="43">
        <v>5975.7733994999999</v>
      </c>
      <c r="M29" s="43">
        <v>6728.0369634899989</v>
      </c>
      <c r="N29" s="43">
        <v>6996.4988700000004</v>
      </c>
      <c r="O29" s="43">
        <v>6645.5187687899988</v>
      </c>
      <c r="P29" s="43">
        <v>6671.3653099999992</v>
      </c>
      <c r="Q29" s="43">
        <v>6780.4235672499999</v>
      </c>
      <c r="R29" s="43">
        <v>6263.7057206399995</v>
      </c>
      <c r="S29" s="43">
        <v>6949.0209257099968</v>
      </c>
      <c r="T29" s="43">
        <v>6283.9921133399994</v>
      </c>
      <c r="U29" s="43">
        <v>7263.8506150800004</v>
      </c>
      <c r="V29" s="43">
        <v>6569.7375637299992</v>
      </c>
      <c r="W29" s="43">
        <v>7500.9668016099986</v>
      </c>
      <c r="X29" s="43">
        <v>6785.29850652</v>
      </c>
      <c r="Y29" s="43">
        <v>7683.6144643695998</v>
      </c>
      <c r="Z29" s="43">
        <v>6983.6132342500005</v>
      </c>
      <c r="AA29" s="43">
        <v>69760.232349910861</v>
      </c>
      <c r="AB29" s="43">
        <v>66296.752077979996</v>
      </c>
    </row>
    <row r="30" spans="1:40" s="7" customFormat="1" ht="15.75" customHeight="1" outlineLevel="1" x14ac:dyDescent="0.25">
      <c r="A30" s="45" t="s">
        <v>51</v>
      </c>
      <c r="B30" s="46" t="s">
        <v>52</v>
      </c>
      <c r="C30" s="47" t="s">
        <v>37</v>
      </c>
      <c r="D30" s="43" t="s">
        <v>42</v>
      </c>
      <c r="E30" s="43" t="s">
        <v>42</v>
      </c>
      <c r="F30" s="43" t="s">
        <v>42</v>
      </c>
      <c r="G30" s="43" t="s">
        <v>42</v>
      </c>
      <c r="H30" s="43" t="s">
        <v>42</v>
      </c>
      <c r="I30" s="43" t="s">
        <v>42</v>
      </c>
      <c r="J30" s="43" t="s">
        <v>42</v>
      </c>
      <c r="K30" s="43" t="s">
        <v>42</v>
      </c>
      <c r="L30" s="43" t="s">
        <v>42</v>
      </c>
      <c r="M30" s="43" t="s">
        <v>42</v>
      </c>
      <c r="N30" s="43" t="s">
        <v>42</v>
      </c>
      <c r="O30" s="43" t="s">
        <v>42</v>
      </c>
      <c r="P30" s="43" t="s">
        <v>42</v>
      </c>
      <c r="Q30" s="43" t="s">
        <v>42</v>
      </c>
      <c r="R30" s="43" t="s">
        <v>42</v>
      </c>
      <c r="S30" s="43" t="s">
        <v>42</v>
      </c>
      <c r="T30" s="43" t="s">
        <v>42</v>
      </c>
      <c r="U30" s="43" t="s">
        <v>42</v>
      </c>
      <c r="V30" s="43" t="s">
        <v>42</v>
      </c>
      <c r="W30" s="43" t="s">
        <v>42</v>
      </c>
      <c r="X30" s="43" t="s">
        <v>42</v>
      </c>
      <c r="Y30" s="43" t="s">
        <v>42</v>
      </c>
      <c r="Z30" s="43" t="s">
        <v>42</v>
      </c>
      <c r="AA30" s="43" t="s">
        <v>42</v>
      </c>
      <c r="AB30" s="43" t="s">
        <v>42</v>
      </c>
    </row>
    <row r="31" spans="1:40" s="7" customFormat="1" ht="15.75" customHeight="1" outlineLevel="1" x14ac:dyDescent="0.25">
      <c r="A31" s="45" t="s">
        <v>53</v>
      </c>
      <c r="B31" s="46" t="s">
        <v>54</v>
      </c>
      <c r="C31" s="47" t="s">
        <v>37</v>
      </c>
      <c r="D31" s="43">
        <v>21.661202806779659</v>
      </c>
      <c r="E31" s="43">
        <v>20.288419000000001</v>
      </c>
      <c r="F31" s="43">
        <v>41.478915686440686</v>
      </c>
      <c r="G31" s="43">
        <v>19.831324999999996</v>
      </c>
      <c r="H31" s="43">
        <v>34.019345000000001</v>
      </c>
      <c r="I31" s="43">
        <v>8.0311199999999996</v>
      </c>
      <c r="J31" s="43">
        <v>44.382340000000006</v>
      </c>
      <c r="K31" s="43">
        <v>8.4757598199999844</v>
      </c>
      <c r="L31" s="43">
        <v>30.314622</v>
      </c>
      <c r="M31" s="43">
        <v>527.21814270999994</v>
      </c>
      <c r="N31" s="43">
        <v>240.19529</v>
      </c>
      <c r="O31" s="43">
        <v>399.74295220333329</v>
      </c>
      <c r="P31" s="43">
        <v>407.27373</v>
      </c>
      <c r="Q31" s="43">
        <v>81.881738183333326</v>
      </c>
      <c r="R31" s="43">
        <v>18.363484616666671</v>
      </c>
      <c r="S31" s="43">
        <v>88.911907236666664</v>
      </c>
      <c r="T31" s="43">
        <v>9.860692208333333</v>
      </c>
      <c r="U31" s="43">
        <v>67.850133833333331</v>
      </c>
      <c r="V31" s="43">
        <v>7.171736000000001</v>
      </c>
      <c r="W31" s="43">
        <v>66.274508499999968</v>
      </c>
      <c r="X31" s="43">
        <v>6.9983680000000001</v>
      </c>
      <c r="Y31" s="43">
        <v>68.262743754999974</v>
      </c>
      <c r="Z31" s="43">
        <v>6.8067046666666666</v>
      </c>
      <c r="AA31" s="43">
        <v>1336.4803312416664</v>
      </c>
      <c r="AB31" s="43">
        <v>805.38631249166679</v>
      </c>
    </row>
    <row r="32" spans="1:40" s="7" customFormat="1" ht="15.75" customHeight="1" outlineLevel="1" x14ac:dyDescent="0.25">
      <c r="A32" s="45" t="s">
        <v>55</v>
      </c>
      <c r="B32" s="46" t="s">
        <v>56</v>
      </c>
      <c r="C32" s="47" t="s">
        <v>37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9025.3537202499992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9025.3537202499992</v>
      </c>
    </row>
    <row r="33" spans="1:28" s="7" customFormat="1" ht="15.75" customHeight="1" outlineLevel="1" x14ac:dyDescent="0.25">
      <c r="A33" s="45" t="s">
        <v>57</v>
      </c>
      <c r="B33" s="46" t="s">
        <v>58</v>
      </c>
      <c r="C33" s="47" t="s">
        <v>37</v>
      </c>
      <c r="D33" s="43" t="s">
        <v>42</v>
      </c>
      <c r="E33" s="43" t="s">
        <v>42</v>
      </c>
      <c r="F33" s="43" t="s">
        <v>42</v>
      </c>
      <c r="G33" s="43" t="s">
        <v>42</v>
      </c>
      <c r="H33" s="43" t="s">
        <v>42</v>
      </c>
      <c r="I33" s="43" t="s">
        <v>42</v>
      </c>
      <c r="J33" s="43" t="s">
        <v>42</v>
      </c>
      <c r="K33" s="43" t="s">
        <v>42</v>
      </c>
      <c r="L33" s="43" t="s">
        <v>42</v>
      </c>
      <c r="M33" s="43" t="s">
        <v>42</v>
      </c>
      <c r="N33" s="43" t="s">
        <v>42</v>
      </c>
      <c r="O33" s="43" t="s">
        <v>42</v>
      </c>
      <c r="P33" s="43" t="s">
        <v>42</v>
      </c>
      <c r="Q33" s="43" t="s">
        <v>42</v>
      </c>
      <c r="R33" s="43" t="s">
        <v>42</v>
      </c>
      <c r="S33" s="43" t="s">
        <v>42</v>
      </c>
      <c r="T33" s="43" t="s">
        <v>42</v>
      </c>
      <c r="U33" s="43" t="s">
        <v>42</v>
      </c>
      <c r="V33" s="43" t="s">
        <v>42</v>
      </c>
      <c r="W33" s="43" t="s">
        <v>42</v>
      </c>
      <c r="X33" s="43" t="s">
        <v>42</v>
      </c>
      <c r="Y33" s="43" t="s">
        <v>42</v>
      </c>
      <c r="Z33" s="43" t="s">
        <v>42</v>
      </c>
      <c r="AA33" s="43" t="s">
        <v>42</v>
      </c>
      <c r="AB33" s="43" t="s">
        <v>42</v>
      </c>
    </row>
    <row r="34" spans="1:28" s="7" customFormat="1" ht="31.5" customHeight="1" outlineLevel="1" x14ac:dyDescent="0.25">
      <c r="A34" s="45" t="s">
        <v>59</v>
      </c>
      <c r="B34" s="48" t="s">
        <v>60</v>
      </c>
      <c r="C34" s="47" t="s">
        <v>37</v>
      </c>
      <c r="D34" s="43" t="s">
        <v>42</v>
      </c>
      <c r="E34" s="43" t="s">
        <v>42</v>
      </c>
      <c r="F34" s="43" t="s">
        <v>42</v>
      </c>
      <c r="G34" s="43" t="s">
        <v>42</v>
      </c>
      <c r="H34" s="43" t="s">
        <v>42</v>
      </c>
      <c r="I34" s="43" t="s">
        <v>42</v>
      </c>
      <c r="J34" s="43" t="s">
        <v>42</v>
      </c>
      <c r="K34" s="43" t="s">
        <v>42</v>
      </c>
      <c r="L34" s="43" t="s">
        <v>42</v>
      </c>
      <c r="M34" s="43" t="s">
        <v>42</v>
      </c>
      <c r="N34" s="43" t="s">
        <v>42</v>
      </c>
      <c r="O34" s="43" t="s">
        <v>42</v>
      </c>
      <c r="P34" s="43" t="s">
        <v>42</v>
      </c>
      <c r="Q34" s="43" t="s">
        <v>42</v>
      </c>
      <c r="R34" s="43" t="s">
        <v>42</v>
      </c>
      <c r="S34" s="43" t="s">
        <v>42</v>
      </c>
      <c r="T34" s="43" t="s">
        <v>42</v>
      </c>
      <c r="U34" s="43" t="s">
        <v>42</v>
      </c>
      <c r="V34" s="43" t="s">
        <v>42</v>
      </c>
      <c r="W34" s="43" t="s">
        <v>42</v>
      </c>
      <c r="X34" s="43" t="s">
        <v>42</v>
      </c>
      <c r="Y34" s="43" t="s">
        <v>42</v>
      </c>
      <c r="Z34" s="43" t="s">
        <v>42</v>
      </c>
      <c r="AA34" s="43" t="s">
        <v>42</v>
      </c>
      <c r="AB34" s="43" t="s">
        <v>42</v>
      </c>
    </row>
    <row r="35" spans="1:28" s="7" customFormat="1" ht="15.75" customHeight="1" outlineLevel="2" x14ac:dyDescent="0.25">
      <c r="A35" s="45" t="s">
        <v>61</v>
      </c>
      <c r="B35" s="49" t="s">
        <v>62</v>
      </c>
      <c r="C35" s="47" t="s">
        <v>37</v>
      </c>
      <c r="D35" s="43" t="s">
        <v>42</v>
      </c>
      <c r="E35" s="43" t="s">
        <v>42</v>
      </c>
      <c r="F35" s="43" t="s">
        <v>42</v>
      </c>
      <c r="G35" s="43" t="s">
        <v>42</v>
      </c>
      <c r="H35" s="43" t="s">
        <v>42</v>
      </c>
      <c r="I35" s="43" t="s">
        <v>42</v>
      </c>
      <c r="J35" s="43" t="s">
        <v>42</v>
      </c>
      <c r="K35" s="43" t="s">
        <v>42</v>
      </c>
      <c r="L35" s="43" t="s">
        <v>42</v>
      </c>
      <c r="M35" s="43" t="s">
        <v>42</v>
      </c>
      <c r="N35" s="43" t="s">
        <v>42</v>
      </c>
      <c r="O35" s="43" t="s">
        <v>42</v>
      </c>
      <c r="P35" s="43" t="s">
        <v>42</v>
      </c>
      <c r="Q35" s="43" t="s">
        <v>42</v>
      </c>
      <c r="R35" s="43" t="s">
        <v>42</v>
      </c>
      <c r="S35" s="43" t="s">
        <v>42</v>
      </c>
      <c r="T35" s="43" t="s">
        <v>42</v>
      </c>
      <c r="U35" s="43" t="s">
        <v>42</v>
      </c>
      <c r="V35" s="43" t="s">
        <v>42</v>
      </c>
      <c r="W35" s="43" t="s">
        <v>42</v>
      </c>
      <c r="X35" s="43" t="s">
        <v>42</v>
      </c>
      <c r="Y35" s="43" t="s">
        <v>42</v>
      </c>
      <c r="Z35" s="43" t="s">
        <v>42</v>
      </c>
      <c r="AA35" s="43" t="s">
        <v>42</v>
      </c>
      <c r="AB35" s="43" t="s">
        <v>42</v>
      </c>
    </row>
    <row r="36" spans="1:28" s="7" customFormat="1" ht="15.75" customHeight="1" outlineLevel="2" x14ac:dyDescent="0.25">
      <c r="A36" s="45" t="s">
        <v>63</v>
      </c>
      <c r="B36" s="49" t="s">
        <v>64</v>
      </c>
      <c r="C36" s="47" t="s">
        <v>37</v>
      </c>
      <c r="D36" s="43" t="s">
        <v>42</v>
      </c>
      <c r="E36" s="43" t="s">
        <v>42</v>
      </c>
      <c r="F36" s="43" t="s">
        <v>42</v>
      </c>
      <c r="G36" s="43" t="s">
        <v>42</v>
      </c>
      <c r="H36" s="43" t="s">
        <v>42</v>
      </c>
      <c r="I36" s="43" t="s">
        <v>42</v>
      </c>
      <c r="J36" s="43" t="s">
        <v>42</v>
      </c>
      <c r="K36" s="43" t="s">
        <v>42</v>
      </c>
      <c r="L36" s="43" t="s">
        <v>42</v>
      </c>
      <c r="M36" s="43" t="s">
        <v>42</v>
      </c>
      <c r="N36" s="43" t="s">
        <v>42</v>
      </c>
      <c r="O36" s="43" t="s">
        <v>42</v>
      </c>
      <c r="P36" s="43" t="s">
        <v>42</v>
      </c>
      <c r="Q36" s="43" t="s">
        <v>42</v>
      </c>
      <c r="R36" s="43" t="s">
        <v>42</v>
      </c>
      <c r="S36" s="43" t="s">
        <v>42</v>
      </c>
      <c r="T36" s="43" t="s">
        <v>42</v>
      </c>
      <c r="U36" s="43" t="s">
        <v>42</v>
      </c>
      <c r="V36" s="43" t="s">
        <v>42</v>
      </c>
      <c r="W36" s="43" t="s">
        <v>42</v>
      </c>
      <c r="X36" s="43" t="s">
        <v>42</v>
      </c>
      <c r="Y36" s="43" t="s">
        <v>42</v>
      </c>
      <c r="Z36" s="43" t="s">
        <v>42</v>
      </c>
      <c r="AA36" s="43" t="s">
        <v>42</v>
      </c>
      <c r="AB36" s="43" t="s">
        <v>42</v>
      </c>
    </row>
    <row r="37" spans="1:28" s="7" customFormat="1" ht="15.75" customHeight="1" outlineLevel="1" x14ac:dyDescent="0.25">
      <c r="A37" s="45" t="s">
        <v>65</v>
      </c>
      <c r="B37" s="46" t="s">
        <v>66</v>
      </c>
      <c r="C37" s="47" t="s">
        <v>37</v>
      </c>
      <c r="D37" s="43">
        <v>66.826020909491533</v>
      </c>
      <c r="E37" s="43">
        <v>176.9914565914525</v>
      </c>
      <c r="F37" s="43">
        <v>360.84586877875381</v>
      </c>
      <c r="G37" s="43">
        <v>51.079875807999997</v>
      </c>
      <c r="H37" s="43">
        <v>65.60788490139295</v>
      </c>
      <c r="I37" s="43">
        <v>59.628403004863998</v>
      </c>
      <c r="J37" s="43">
        <v>89.381933812000639</v>
      </c>
      <c r="K37" s="43">
        <v>84.942186990595914</v>
      </c>
      <c r="L37" s="43">
        <v>148.84274696620781</v>
      </c>
      <c r="M37" s="43">
        <v>43.410178379999998</v>
      </c>
      <c r="N37" s="43">
        <v>106.44618538020219</v>
      </c>
      <c r="O37" s="43">
        <v>125.68788452610876</v>
      </c>
      <c r="P37" s="43">
        <v>104.64717665426912</v>
      </c>
      <c r="Q37" s="43">
        <v>201.81397558872925</v>
      </c>
      <c r="R37" s="43">
        <v>204.39322454000001</v>
      </c>
      <c r="S37" s="43">
        <v>75.730546092154583</v>
      </c>
      <c r="T37" s="43">
        <v>135.92699999999999</v>
      </c>
      <c r="U37" s="43">
        <v>87.563598919845887</v>
      </c>
      <c r="V37" s="43">
        <v>158.46799999999999</v>
      </c>
      <c r="W37" s="43">
        <v>102.04868908818132</v>
      </c>
      <c r="X37" s="43">
        <v>180.179</v>
      </c>
      <c r="Y37" s="43">
        <v>105.11014976082676</v>
      </c>
      <c r="Z37" s="43">
        <v>202.667</v>
      </c>
      <c r="AA37" s="43">
        <v>937.0154881593063</v>
      </c>
      <c r="AB37" s="43">
        <v>1396.5601522540726</v>
      </c>
    </row>
    <row r="38" spans="1:28" s="39" customFormat="1" ht="31.5" customHeight="1" x14ac:dyDescent="0.25">
      <c r="A38" s="40" t="s">
        <v>67</v>
      </c>
      <c r="B38" s="41" t="s">
        <v>68</v>
      </c>
      <c r="C38" s="42" t="s">
        <v>37</v>
      </c>
      <c r="D38" s="43">
        <v>5937.278707604225</v>
      </c>
      <c r="E38" s="43">
        <v>5779.7150502145923</v>
      </c>
      <c r="F38" s="43">
        <v>6197.6826470404912</v>
      </c>
      <c r="G38" s="43">
        <v>6531.6259518870247</v>
      </c>
      <c r="H38" s="43">
        <v>6576.004867303317</v>
      </c>
      <c r="I38" s="43">
        <v>6006.3552557862613</v>
      </c>
      <c r="J38" s="43">
        <v>6391.5019126583493</v>
      </c>
      <c r="K38" s="43">
        <v>6380.4416019729861</v>
      </c>
      <c r="L38" s="43">
        <v>14205.205469284872</v>
      </c>
      <c r="M38" s="43">
        <v>6540.2584709416333</v>
      </c>
      <c r="N38" s="43">
        <v>6497.6258814750599</v>
      </c>
      <c r="O38" s="43">
        <v>6571.470787669261</v>
      </c>
      <c r="P38" s="43">
        <v>6552.5156078503996</v>
      </c>
      <c r="Q38" s="43">
        <v>6595.4117548069926</v>
      </c>
      <c r="R38" s="43">
        <v>6789.6329330412518</v>
      </c>
      <c r="S38" s="43">
        <v>6680.1210533564554</v>
      </c>
      <c r="T38" s="43">
        <v>6884.7152253148643</v>
      </c>
      <c r="U38" s="43">
        <v>6925.1183673715532</v>
      </c>
      <c r="V38" s="43">
        <v>6998.7194456930692</v>
      </c>
      <c r="W38" s="43">
        <v>7198.4458937709596</v>
      </c>
      <c r="X38" s="43">
        <v>7125.424835056765</v>
      </c>
      <c r="Y38" s="43">
        <v>7350.2513264560766</v>
      </c>
      <c r="Z38" s="43">
        <v>7266.9652865494918</v>
      </c>
      <c r="AA38" s="43">
        <v>66779.500464019191</v>
      </c>
      <c r="AB38" s="43">
        <v>75288.31146422743</v>
      </c>
    </row>
    <row r="39" spans="1:28" s="7" customFormat="1" ht="15.75" customHeight="1" outlineLevel="1" x14ac:dyDescent="0.25">
      <c r="A39" s="45" t="s">
        <v>69</v>
      </c>
      <c r="B39" s="46" t="s">
        <v>39</v>
      </c>
      <c r="C39" s="47" t="s">
        <v>37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</row>
    <row r="40" spans="1:28" s="7" customFormat="1" ht="31.5" customHeight="1" outlineLevel="2" x14ac:dyDescent="0.25">
      <c r="A40" s="45" t="s">
        <v>70</v>
      </c>
      <c r="B40" s="50" t="s">
        <v>41</v>
      </c>
      <c r="C40" s="47" t="s">
        <v>37</v>
      </c>
      <c r="D40" s="43">
        <f t="shared" ref="D40:M41" si="1">IF(D$20="Факт",IF(LEFT(C$19,4)="2019","-",0),IF(D$20="Утвержденный план",0,"-"))</f>
        <v>0</v>
      </c>
      <c r="E40" s="43">
        <f t="shared" si="1"/>
        <v>0</v>
      </c>
      <c r="F40" s="43">
        <f t="shared" si="1"/>
        <v>0</v>
      </c>
      <c r="G40" s="43">
        <f t="shared" si="1"/>
        <v>0</v>
      </c>
      <c r="H40" s="43">
        <f t="shared" si="1"/>
        <v>0</v>
      </c>
      <c r="I40" s="43">
        <f t="shared" si="1"/>
        <v>0</v>
      </c>
      <c r="J40" s="43">
        <f t="shared" si="1"/>
        <v>0</v>
      </c>
      <c r="K40" s="43">
        <f t="shared" si="1"/>
        <v>0</v>
      </c>
      <c r="L40" s="43">
        <f t="shared" si="1"/>
        <v>0</v>
      </c>
      <c r="M40" s="43">
        <f t="shared" si="1"/>
        <v>0</v>
      </c>
      <c r="N40" s="43" t="s">
        <v>42</v>
      </c>
      <c r="O40" s="43" t="s">
        <v>42</v>
      </c>
      <c r="P40" s="43" t="s">
        <v>42</v>
      </c>
      <c r="Q40" s="43" t="s">
        <v>42</v>
      </c>
      <c r="R40" s="43" t="s">
        <v>42</v>
      </c>
      <c r="S40" s="43" t="s">
        <v>42</v>
      </c>
      <c r="T40" s="43" t="s">
        <v>42</v>
      </c>
      <c r="U40" s="43" t="s">
        <v>42</v>
      </c>
      <c r="V40" s="43" t="s">
        <v>42</v>
      </c>
      <c r="W40" s="43" t="s">
        <v>42</v>
      </c>
      <c r="X40" s="43" t="s">
        <v>42</v>
      </c>
      <c r="Y40" s="43" t="s">
        <v>42</v>
      </c>
      <c r="Z40" s="43" t="s">
        <v>42</v>
      </c>
      <c r="AA40" s="43">
        <v>0</v>
      </c>
      <c r="AB40" s="43">
        <v>0</v>
      </c>
    </row>
    <row r="41" spans="1:28" s="7" customFormat="1" ht="31.5" customHeight="1" outlineLevel="2" x14ac:dyDescent="0.25">
      <c r="A41" s="45" t="s">
        <v>71</v>
      </c>
      <c r="B41" s="50" t="s">
        <v>44</v>
      </c>
      <c r="C41" s="47" t="s">
        <v>37</v>
      </c>
      <c r="D41" s="43">
        <f t="shared" si="1"/>
        <v>0</v>
      </c>
      <c r="E41" s="43">
        <f t="shared" si="1"/>
        <v>0</v>
      </c>
      <c r="F41" s="43">
        <f t="shared" si="1"/>
        <v>0</v>
      </c>
      <c r="G41" s="43">
        <f t="shared" si="1"/>
        <v>0</v>
      </c>
      <c r="H41" s="43">
        <f t="shared" si="1"/>
        <v>0</v>
      </c>
      <c r="I41" s="43">
        <f t="shared" si="1"/>
        <v>0</v>
      </c>
      <c r="J41" s="43">
        <f t="shared" si="1"/>
        <v>0</v>
      </c>
      <c r="K41" s="43">
        <f t="shared" si="1"/>
        <v>0</v>
      </c>
      <c r="L41" s="43">
        <f t="shared" si="1"/>
        <v>0</v>
      </c>
      <c r="M41" s="43">
        <f t="shared" si="1"/>
        <v>0</v>
      </c>
      <c r="N41" s="43" t="s">
        <v>42</v>
      </c>
      <c r="O41" s="43" t="s">
        <v>42</v>
      </c>
      <c r="P41" s="43" t="s">
        <v>42</v>
      </c>
      <c r="Q41" s="43" t="s">
        <v>42</v>
      </c>
      <c r="R41" s="43" t="s">
        <v>42</v>
      </c>
      <c r="S41" s="43" t="s">
        <v>42</v>
      </c>
      <c r="T41" s="43" t="s">
        <v>42</v>
      </c>
      <c r="U41" s="43" t="s">
        <v>42</v>
      </c>
      <c r="V41" s="43" t="s">
        <v>42</v>
      </c>
      <c r="W41" s="43" t="s">
        <v>42</v>
      </c>
      <c r="X41" s="43" t="s">
        <v>42</v>
      </c>
      <c r="Y41" s="43" t="s">
        <v>42</v>
      </c>
      <c r="Z41" s="43" t="s">
        <v>42</v>
      </c>
      <c r="AA41" s="43">
        <v>0</v>
      </c>
      <c r="AB41" s="43">
        <v>0</v>
      </c>
    </row>
    <row r="42" spans="1:28" s="7" customFormat="1" ht="31.5" customHeight="1" outlineLevel="2" x14ac:dyDescent="0.25">
      <c r="A42" s="45" t="s">
        <v>72</v>
      </c>
      <c r="B42" s="50" t="s">
        <v>46</v>
      </c>
      <c r="C42" s="47" t="s">
        <v>37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</row>
    <row r="43" spans="1:28" s="7" customFormat="1" ht="15.75" customHeight="1" outlineLevel="1" x14ac:dyDescent="0.25">
      <c r="A43" s="45" t="s">
        <v>73</v>
      </c>
      <c r="B43" s="46" t="s">
        <v>48</v>
      </c>
      <c r="C43" s="47" t="s">
        <v>37</v>
      </c>
      <c r="D43" s="43" t="s">
        <v>42</v>
      </c>
      <c r="E43" s="43" t="s">
        <v>42</v>
      </c>
      <c r="F43" s="43" t="s">
        <v>42</v>
      </c>
      <c r="G43" s="43" t="s">
        <v>42</v>
      </c>
      <c r="H43" s="43" t="s">
        <v>42</v>
      </c>
      <c r="I43" s="43" t="s">
        <v>42</v>
      </c>
      <c r="J43" s="43" t="s">
        <v>42</v>
      </c>
      <c r="K43" s="43" t="s">
        <v>42</v>
      </c>
      <c r="L43" s="43" t="s">
        <v>42</v>
      </c>
      <c r="M43" s="43" t="s">
        <v>42</v>
      </c>
      <c r="N43" s="43" t="s">
        <v>42</v>
      </c>
      <c r="O43" s="43" t="s">
        <v>42</v>
      </c>
      <c r="P43" s="43" t="s">
        <v>42</v>
      </c>
      <c r="Q43" s="43" t="s">
        <v>42</v>
      </c>
      <c r="R43" s="43" t="s">
        <v>42</v>
      </c>
      <c r="S43" s="43" t="s">
        <v>42</v>
      </c>
      <c r="T43" s="43" t="s">
        <v>42</v>
      </c>
      <c r="U43" s="43" t="s">
        <v>42</v>
      </c>
      <c r="V43" s="43" t="s">
        <v>42</v>
      </c>
      <c r="W43" s="43" t="s">
        <v>42</v>
      </c>
      <c r="X43" s="43" t="s">
        <v>42</v>
      </c>
      <c r="Y43" s="43" t="s">
        <v>42</v>
      </c>
      <c r="Z43" s="43" t="s">
        <v>42</v>
      </c>
      <c r="AA43" s="43" t="s">
        <v>42</v>
      </c>
      <c r="AB43" s="43" t="s">
        <v>42</v>
      </c>
    </row>
    <row r="44" spans="1:28" s="7" customFormat="1" ht="15.75" customHeight="1" outlineLevel="1" x14ac:dyDescent="0.25">
      <c r="A44" s="45" t="s">
        <v>74</v>
      </c>
      <c r="B44" s="46" t="s">
        <v>50</v>
      </c>
      <c r="C44" s="47" t="s">
        <v>37</v>
      </c>
      <c r="D44" s="43">
        <v>5895.2723119010125</v>
      </c>
      <c r="E44" s="43">
        <v>5739.5988086391299</v>
      </c>
      <c r="F44" s="43">
        <v>6160.742269328558</v>
      </c>
      <c r="G44" s="43">
        <v>6482.7419147292321</v>
      </c>
      <c r="H44" s="43">
        <v>6527.8924387681091</v>
      </c>
      <c r="I44" s="43">
        <v>5952.9619873753827</v>
      </c>
      <c r="J44" s="43">
        <v>6329.8909396992622</v>
      </c>
      <c r="K44" s="43">
        <v>6310.3293758887748</v>
      </c>
      <c r="L44" s="43">
        <v>5143.0407509958886</v>
      </c>
      <c r="M44" s="43">
        <v>6467.5155332417235</v>
      </c>
      <c r="N44" s="43">
        <v>6372.0636295488566</v>
      </c>
      <c r="O44" s="43">
        <v>6436.3393869930724</v>
      </c>
      <c r="P44" s="43">
        <v>6456.7932351245818</v>
      </c>
      <c r="Q44" s="43">
        <v>6469.2251766252575</v>
      </c>
      <c r="R44" s="43">
        <v>6680.2619551499874</v>
      </c>
      <c r="S44" s="43">
        <v>6536.1553764091614</v>
      </c>
      <c r="T44" s="43">
        <v>6786.55754320694</v>
      </c>
      <c r="U44" s="43">
        <v>6748.4207793975329</v>
      </c>
      <c r="V44" s="43">
        <v>6899.6376631288595</v>
      </c>
      <c r="W44" s="43">
        <v>7024.2669113641787</v>
      </c>
      <c r="X44" s="43">
        <v>7023.8979398553465</v>
      </c>
      <c r="Y44" s="43">
        <v>7170.0487629817853</v>
      </c>
      <c r="Z44" s="43">
        <v>7163.5266687408266</v>
      </c>
      <c r="AA44" s="43">
        <v>65598.005205006091</v>
      </c>
      <c r="AB44" s="43">
        <v>65383.562764218666</v>
      </c>
    </row>
    <row r="45" spans="1:28" s="7" customFormat="1" ht="15.75" customHeight="1" outlineLevel="1" x14ac:dyDescent="0.25">
      <c r="A45" s="45" t="s">
        <v>75</v>
      </c>
      <c r="B45" s="46" t="s">
        <v>52</v>
      </c>
      <c r="C45" s="47" t="s">
        <v>37</v>
      </c>
      <c r="D45" s="43" t="s">
        <v>42</v>
      </c>
      <c r="E45" s="43" t="s">
        <v>42</v>
      </c>
      <c r="F45" s="43" t="s">
        <v>42</v>
      </c>
      <c r="G45" s="43" t="s">
        <v>42</v>
      </c>
      <c r="H45" s="43" t="s">
        <v>42</v>
      </c>
      <c r="I45" s="43" t="s">
        <v>42</v>
      </c>
      <c r="J45" s="43" t="s">
        <v>42</v>
      </c>
      <c r="K45" s="43" t="s">
        <v>42</v>
      </c>
      <c r="L45" s="43" t="s">
        <v>42</v>
      </c>
      <c r="M45" s="43" t="s">
        <v>42</v>
      </c>
      <c r="N45" s="43" t="s">
        <v>42</v>
      </c>
      <c r="O45" s="43" t="s">
        <v>42</v>
      </c>
      <c r="P45" s="43" t="s">
        <v>42</v>
      </c>
      <c r="Q45" s="43" t="s">
        <v>42</v>
      </c>
      <c r="R45" s="43" t="s">
        <v>42</v>
      </c>
      <c r="S45" s="43" t="s">
        <v>42</v>
      </c>
      <c r="T45" s="43" t="s">
        <v>42</v>
      </c>
      <c r="U45" s="43" t="s">
        <v>42</v>
      </c>
      <c r="V45" s="43" t="s">
        <v>42</v>
      </c>
      <c r="W45" s="43" t="s">
        <v>42</v>
      </c>
      <c r="X45" s="43" t="s">
        <v>42</v>
      </c>
      <c r="Y45" s="43" t="s">
        <v>42</v>
      </c>
      <c r="Z45" s="43" t="s">
        <v>42</v>
      </c>
      <c r="AA45" s="43" t="s">
        <v>42</v>
      </c>
      <c r="AB45" s="43" t="s">
        <v>42</v>
      </c>
    </row>
    <row r="46" spans="1:28" s="7" customFormat="1" ht="15.75" customHeight="1" outlineLevel="1" x14ac:dyDescent="0.25">
      <c r="A46" s="45" t="s">
        <v>76</v>
      </c>
      <c r="B46" s="46" t="s">
        <v>54</v>
      </c>
      <c r="C46" s="47" t="s">
        <v>37</v>
      </c>
      <c r="D46" s="43">
        <v>26.93862532053269</v>
      </c>
      <c r="E46" s="43">
        <v>33.722361678712758</v>
      </c>
      <c r="F46" s="43">
        <v>34.424749871485417</v>
      </c>
      <c r="G46" s="43">
        <v>41.590807253102291</v>
      </c>
      <c r="H46" s="43">
        <v>37.400512761137868</v>
      </c>
      <c r="I46" s="43">
        <v>43.52241426051858</v>
      </c>
      <c r="J46" s="43">
        <v>48.415405335289734</v>
      </c>
      <c r="K46" s="43">
        <v>52.880051476886251</v>
      </c>
      <c r="L46" s="43">
        <v>56.240085132120939</v>
      </c>
      <c r="M46" s="43">
        <v>57.297676781127436</v>
      </c>
      <c r="N46" s="43">
        <v>56.331671706781108</v>
      </c>
      <c r="O46" s="43">
        <v>63.960707459596499</v>
      </c>
      <c r="P46" s="43">
        <v>42.319418036466061</v>
      </c>
      <c r="Q46" s="43">
        <v>76.160313271343966</v>
      </c>
      <c r="R46" s="43">
        <v>66.115631331897049</v>
      </c>
      <c r="S46" s="43">
        <v>76.434326195088815</v>
      </c>
      <c r="T46" s="43">
        <v>67.057652718565208</v>
      </c>
      <c r="U46" s="43">
        <v>78.130036579548616</v>
      </c>
      <c r="V46" s="43">
        <v>67.255181380144094</v>
      </c>
      <c r="W46" s="43">
        <v>79.82115953078187</v>
      </c>
      <c r="X46" s="43">
        <v>68.905813921968729</v>
      </c>
      <c r="Y46" s="43">
        <v>83.014005912013147</v>
      </c>
      <c r="Z46" s="43">
        <v>70.166698173421537</v>
      </c>
      <c r="AA46" s="43">
        <v>652.81149872000742</v>
      </c>
      <c r="AB46" s="43">
        <v>580.20807049779239</v>
      </c>
    </row>
    <row r="47" spans="1:28" s="7" customFormat="1" ht="15.75" customHeight="1" outlineLevel="1" x14ac:dyDescent="0.25">
      <c r="A47" s="45" t="s">
        <v>77</v>
      </c>
      <c r="B47" s="46" t="s">
        <v>56</v>
      </c>
      <c r="C47" s="47" t="s">
        <v>37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8910.0804710298999</v>
      </c>
      <c r="M47" s="43">
        <v>0</v>
      </c>
      <c r="N47" s="43">
        <v>36.587760000000003</v>
      </c>
      <c r="O47" s="43">
        <v>12.85591</v>
      </c>
      <c r="P47" s="43">
        <v>11.418965</v>
      </c>
      <c r="Q47" s="43">
        <v>0</v>
      </c>
      <c r="R47" s="43">
        <v>12.65362064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12.85591</v>
      </c>
      <c r="AB47" s="43">
        <v>8970.7408166699006</v>
      </c>
    </row>
    <row r="48" spans="1:28" s="7" customFormat="1" ht="15.75" customHeight="1" outlineLevel="1" x14ac:dyDescent="0.25">
      <c r="A48" s="45" t="s">
        <v>78</v>
      </c>
      <c r="B48" s="46" t="s">
        <v>58</v>
      </c>
      <c r="C48" s="47" t="s">
        <v>37</v>
      </c>
      <c r="D48" s="43" t="s">
        <v>42</v>
      </c>
      <c r="E48" s="43" t="s">
        <v>42</v>
      </c>
      <c r="F48" s="43" t="s">
        <v>42</v>
      </c>
      <c r="G48" s="43" t="s">
        <v>42</v>
      </c>
      <c r="H48" s="43" t="s">
        <v>42</v>
      </c>
      <c r="I48" s="43" t="s">
        <v>42</v>
      </c>
      <c r="J48" s="43" t="s">
        <v>42</v>
      </c>
      <c r="K48" s="43" t="s">
        <v>42</v>
      </c>
      <c r="L48" s="43" t="s">
        <v>42</v>
      </c>
      <c r="M48" s="43" t="s">
        <v>42</v>
      </c>
      <c r="N48" s="43" t="s">
        <v>42</v>
      </c>
      <c r="O48" s="43" t="s">
        <v>42</v>
      </c>
      <c r="P48" s="43" t="s">
        <v>42</v>
      </c>
      <c r="Q48" s="43" t="s">
        <v>42</v>
      </c>
      <c r="R48" s="43" t="s">
        <v>42</v>
      </c>
      <c r="S48" s="43" t="s">
        <v>42</v>
      </c>
      <c r="T48" s="43" t="s">
        <v>42</v>
      </c>
      <c r="U48" s="43" t="s">
        <v>42</v>
      </c>
      <c r="V48" s="43" t="s">
        <v>42</v>
      </c>
      <c r="W48" s="43" t="s">
        <v>42</v>
      </c>
      <c r="X48" s="43" t="s">
        <v>42</v>
      </c>
      <c r="Y48" s="43" t="s">
        <v>42</v>
      </c>
      <c r="Z48" s="43" t="s">
        <v>42</v>
      </c>
      <c r="AA48" s="43" t="s">
        <v>42</v>
      </c>
      <c r="AB48" s="43" t="s">
        <v>42</v>
      </c>
    </row>
    <row r="49" spans="1:28" s="7" customFormat="1" ht="31.5" customHeight="1" outlineLevel="1" x14ac:dyDescent="0.25">
      <c r="A49" s="45" t="s">
        <v>79</v>
      </c>
      <c r="B49" s="48" t="s">
        <v>60</v>
      </c>
      <c r="C49" s="47" t="s">
        <v>37</v>
      </c>
      <c r="D49" s="43" t="s">
        <v>42</v>
      </c>
      <c r="E49" s="43" t="s">
        <v>42</v>
      </c>
      <c r="F49" s="43" t="s">
        <v>42</v>
      </c>
      <c r="G49" s="43" t="s">
        <v>42</v>
      </c>
      <c r="H49" s="43" t="s">
        <v>42</v>
      </c>
      <c r="I49" s="43" t="s">
        <v>42</v>
      </c>
      <c r="J49" s="43" t="s">
        <v>42</v>
      </c>
      <c r="K49" s="43" t="s">
        <v>42</v>
      </c>
      <c r="L49" s="43" t="s">
        <v>42</v>
      </c>
      <c r="M49" s="43" t="s">
        <v>42</v>
      </c>
      <c r="N49" s="43" t="s">
        <v>42</v>
      </c>
      <c r="O49" s="43" t="s">
        <v>42</v>
      </c>
      <c r="P49" s="43" t="s">
        <v>42</v>
      </c>
      <c r="Q49" s="43" t="s">
        <v>42</v>
      </c>
      <c r="R49" s="43" t="s">
        <v>42</v>
      </c>
      <c r="S49" s="43" t="s">
        <v>42</v>
      </c>
      <c r="T49" s="43" t="s">
        <v>42</v>
      </c>
      <c r="U49" s="43" t="s">
        <v>42</v>
      </c>
      <c r="V49" s="43" t="s">
        <v>42</v>
      </c>
      <c r="W49" s="43" t="s">
        <v>42</v>
      </c>
      <c r="X49" s="43" t="s">
        <v>42</v>
      </c>
      <c r="Y49" s="43" t="s">
        <v>42</v>
      </c>
      <c r="Z49" s="43" t="s">
        <v>42</v>
      </c>
      <c r="AA49" s="43" t="s">
        <v>42</v>
      </c>
      <c r="AB49" s="43" t="s">
        <v>42</v>
      </c>
    </row>
    <row r="50" spans="1:28" s="7" customFormat="1" ht="15.75" customHeight="1" outlineLevel="2" x14ac:dyDescent="0.25">
      <c r="A50" s="45" t="s">
        <v>80</v>
      </c>
      <c r="B50" s="50" t="s">
        <v>62</v>
      </c>
      <c r="C50" s="47" t="s">
        <v>37</v>
      </c>
      <c r="D50" s="43" t="s">
        <v>42</v>
      </c>
      <c r="E50" s="43" t="s">
        <v>42</v>
      </c>
      <c r="F50" s="43" t="s">
        <v>42</v>
      </c>
      <c r="G50" s="43" t="s">
        <v>42</v>
      </c>
      <c r="H50" s="43" t="s">
        <v>42</v>
      </c>
      <c r="I50" s="43" t="s">
        <v>42</v>
      </c>
      <c r="J50" s="43" t="s">
        <v>42</v>
      </c>
      <c r="K50" s="43" t="s">
        <v>42</v>
      </c>
      <c r="L50" s="43" t="s">
        <v>42</v>
      </c>
      <c r="M50" s="43" t="s">
        <v>42</v>
      </c>
      <c r="N50" s="43" t="s">
        <v>42</v>
      </c>
      <c r="O50" s="43" t="s">
        <v>42</v>
      </c>
      <c r="P50" s="43" t="s">
        <v>42</v>
      </c>
      <c r="Q50" s="43" t="s">
        <v>42</v>
      </c>
      <c r="R50" s="43" t="s">
        <v>42</v>
      </c>
      <c r="S50" s="43" t="s">
        <v>42</v>
      </c>
      <c r="T50" s="43" t="s">
        <v>42</v>
      </c>
      <c r="U50" s="43" t="s">
        <v>42</v>
      </c>
      <c r="V50" s="43" t="s">
        <v>42</v>
      </c>
      <c r="W50" s="43" t="s">
        <v>42</v>
      </c>
      <c r="X50" s="43" t="s">
        <v>42</v>
      </c>
      <c r="Y50" s="43" t="s">
        <v>42</v>
      </c>
      <c r="Z50" s="43" t="s">
        <v>42</v>
      </c>
      <c r="AA50" s="43" t="s">
        <v>42</v>
      </c>
      <c r="AB50" s="43" t="s">
        <v>42</v>
      </c>
    </row>
    <row r="51" spans="1:28" s="7" customFormat="1" ht="15.75" customHeight="1" outlineLevel="2" x14ac:dyDescent="0.25">
      <c r="A51" s="45" t="s">
        <v>81</v>
      </c>
      <c r="B51" s="50" t="s">
        <v>64</v>
      </c>
      <c r="C51" s="47" t="s">
        <v>37</v>
      </c>
      <c r="D51" s="43" t="s">
        <v>42</v>
      </c>
      <c r="E51" s="43" t="s">
        <v>42</v>
      </c>
      <c r="F51" s="43" t="s">
        <v>42</v>
      </c>
      <c r="G51" s="43" t="s">
        <v>42</v>
      </c>
      <c r="H51" s="43" t="s">
        <v>42</v>
      </c>
      <c r="I51" s="43" t="s">
        <v>42</v>
      </c>
      <c r="J51" s="43" t="s">
        <v>42</v>
      </c>
      <c r="K51" s="43" t="s">
        <v>42</v>
      </c>
      <c r="L51" s="43" t="s">
        <v>42</v>
      </c>
      <c r="M51" s="43" t="s">
        <v>42</v>
      </c>
      <c r="N51" s="43" t="s">
        <v>42</v>
      </c>
      <c r="O51" s="43" t="s">
        <v>42</v>
      </c>
      <c r="P51" s="43" t="s">
        <v>42</v>
      </c>
      <c r="Q51" s="43" t="s">
        <v>42</v>
      </c>
      <c r="R51" s="43" t="s">
        <v>42</v>
      </c>
      <c r="S51" s="43" t="s">
        <v>42</v>
      </c>
      <c r="T51" s="43" t="s">
        <v>42</v>
      </c>
      <c r="U51" s="43" t="s">
        <v>42</v>
      </c>
      <c r="V51" s="43" t="s">
        <v>42</v>
      </c>
      <c r="W51" s="43" t="s">
        <v>42</v>
      </c>
      <c r="X51" s="43" t="s">
        <v>42</v>
      </c>
      <c r="Y51" s="43" t="s">
        <v>42</v>
      </c>
      <c r="Z51" s="43" t="s">
        <v>42</v>
      </c>
      <c r="AA51" s="43" t="s">
        <v>42</v>
      </c>
      <c r="AB51" s="43" t="s">
        <v>42</v>
      </c>
    </row>
    <row r="52" spans="1:28" s="7" customFormat="1" ht="15.75" customHeight="1" outlineLevel="1" x14ac:dyDescent="0.25">
      <c r="A52" s="45" t="s">
        <v>82</v>
      </c>
      <c r="B52" s="46" t="s">
        <v>66</v>
      </c>
      <c r="C52" s="47" t="s">
        <v>37</v>
      </c>
      <c r="D52" s="43">
        <v>15.067770382679642</v>
      </c>
      <c r="E52" s="43">
        <v>6.3938798967499721</v>
      </c>
      <c r="F52" s="43">
        <v>2.5156278404474808</v>
      </c>
      <c r="G52" s="43">
        <v>7.2932299046909446</v>
      </c>
      <c r="H52" s="43">
        <v>10.71191577407002</v>
      </c>
      <c r="I52" s="43">
        <v>9.8708541503603389</v>
      </c>
      <c r="J52" s="43">
        <v>13.195567623797178</v>
      </c>
      <c r="K52" s="43">
        <v>17.232174607324719</v>
      </c>
      <c r="L52" s="43">
        <v>95.84416212696307</v>
      </c>
      <c r="M52" s="43">
        <v>15.445260918781688</v>
      </c>
      <c r="N52" s="43">
        <v>32.642820219421971</v>
      </c>
      <c r="O52" s="43">
        <v>58.314783216592211</v>
      </c>
      <c r="P52" s="43">
        <v>41.983958589188489</v>
      </c>
      <c r="Q52" s="43">
        <v>50.026264910390339</v>
      </c>
      <c r="R52" s="43">
        <v>30.601725919367354</v>
      </c>
      <c r="S52" s="43">
        <v>67.531350752205313</v>
      </c>
      <c r="T52" s="43">
        <v>31.100029389359431</v>
      </c>
      <c r="U52" s="43">
        <v>98.567551394471693</v>
      </c>
      <c r="V52" s="43">
        <v>31.826601184065606</v>
      </c>
      <c r="W52" s="43">
        <v>94.357822875998622</v>
      </c>
      <c r="X52" s="43">
        <v>32.621081279449726</v>
      </c>
      <c r="Y52" s="43">
        <v>97.188557562278589</v>
      </c>
      <c r="Z52" s="43">
        <v>33.271919635243769</v>
      </c>
      <c r="AA52" s="43">
        <v>515.82785029309446</v>
      </c>
      <c r="AB52" s="43">
        <v>353.79978174092662</v>
      </c>
    </row>
    <row r="53" spans="1:28" s="7" customFormat="1" ht="15.75" customHeight="1" x14ac:dyDescent="0.25">
      <c r="A53" s="40" t="s">
        <v>83</v>
      </c>
      <c r="B53" s="51" t="s">
        <v>84</v>
      </c>
      <c r="C53" s="42" t="s">
        <v>37</v>
      </c>
      <c r="D53" s="43">
        <v>1258.8632168379568</v>
      </c>
      <c r="E53" s="43">
        <v>1093.741200974433</v>
      </c>
      <c r="F53" s="43">
        <v>1225.9155858154131</v>
      </c>
      <c r="G53" s="43">
        <v>1358.7225608100812</v>
      </c>
      <c r="H53" s="43">
        <v>1362.9350679271536</v>
      </c>
      <c r="I53" s="43">
        <v>1363.2105045119047</v>
      </c>
      <c r="J53" s="43">
        <v>1395.520056176</v>
      </c>
      <c r="K53" s="43">
        <v>1502.0769661207742</v>
      </c>
      <c r="L53" s="43">
        <v>7384.2020857401285</v>
      </c>
      <c r="M53" s="43">
        <v>1604.9984165004923</v>
      </c>
      <c r="N53" s="43">
        <v>1554.3985383818672</v>
      </c>
      <c r="O53" s="43">
        <v>1565.1280883911684</v>
      </c>
      <c r="P53" s="43">
        <v>1760.7074336333608</v>
      </c>
      <c r="Q53" s="43">
        <v>1325.6708868356486</v>
      </c>
      <c r="R53" s="43">
        <v>1715.3530547482794</v>
      </c>
      <c r="S53" s="43">
        <v>1266.4156867446334</v>
      </c>
      <c r="T53" s="43">
        <v>1522.2810369514914</v>
      </c>
      <c r="U53" s="43">
        <v>1295.1082784601761</v>
      </c>
      <c r="V53" s="43">
        <v>1569.1802376801293</v>
      </c>
      <c r="W53" s="43">
        <v>1300.1865082821207</v>
      </c>
      <c r="X53" s="43">
        <v>1581.183223579271</v>
      </c>
      <c r="Y53" s="43">
        <v>1338.3562508466971</v>
      </c>
      <c r="Z53" s="43">
        <v>1619.4133389561468</v>
      </c>
      <c r="AA53" s="43">
        <v>13919.874147503697</v>
      </c>
      <c r="AB53" s="43">
        <v>21465.174073773826</v>
      </c>
    </row>
    <row r="54" spans="1:28" s="7" customFormat="1" ht="15.75" customHeight="1" outlineLevel="1" x14ac:dyDescent="0.25">
      <c r="A54" s="45" t="s">
        <v>70</v>
      </c>
      <c r="B54" s="50" t="s">
        <v>85</v>
      </c>
      <c r="C54" s="47" t="s">
        <v>37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0</v>
      </c>
    </row>
    <row r="55" spans="1:28" s="7" customFormat="1" ht="15.75" customHeight="1" outlineLevel="1" x14ac:dyDescent="0.25">
      <c r="A55" s="45" t="s">
        <v>71</v>
      </c>
      <c r="B55" s="49" t="s">
        <v>86</v>
      </c>
      <c r="C55" s="47" t="s">
        <v>37</v>
      </c>
      <c r="D55" s="43">
        <v>794.6509299999999</v>
      </c>
      <c r="E55" s="43">
        <v>733.25523999999996</v>
      </c>
      <c r="F55" s="43">
        <v>806.80941000000007</v>
      </c>
      <c r="G55" s="43">
        <v>910.82859982474224</v>
      </c>
      <c r="H55" s="43">
        <v>946.56773999999996</v>
      </c>
      <c r="I55" s="43">
        <v>913.5914595722295</v>
      </c>
      <c r="J55" s="43">
        <v>966.28381999999999</v>
      </c>
      <c r="K55" s="43">
        <v>1076.1999263237076</v>
      </c>
      <c r="L55" s="43">
        <v>6760.7418900000002</v>
      </c>
      <c r="M55" s="43">
        <v>1045.9919999945023</v>
      </c>
      <c r="N55" s="43">
        <v>964.21569</v>
      </c>
      <c r="O55" s="43">
        <v>1019.3958074370198</v>
      </c>
      <c r="P55" s="43">
        <v>1173.7317599999999</v>
      </c>
      <c r="Q55" s="43">
        <v>770.53659982289435</v>
      </c>
      <c r="R55" s="43">
        <v>1122.8517532032308</v>
      </c>
      <c r="S55" s="43">
        <v>687.82029055539988</v>
      </c>
      <c r="T55" s="43">
        <v>907.55425571986268</v>
      </c>
      <c r="U55" s="43">
        <v>709.83851311668127</v>
      </c>
      <c r="V55" s="43">
        <v>947.33130268174978</v>
      </c>
      <c r="W55" s="43">
        <v>702.10283028009724</v>
      </c>
      <c r="X55" s="43">
        <v>947.49784267144457</v>
      </c>
      <c r="Y55" s="43">
        <v>728.31089928463325</v>
      </c>
      <c r="Z55" s="43">
        <v>978.58587888984403</v>
      </c>
      <c r="AA55" s="43">
        <v>8564.6169262119074</v>
      </c>
      <c r="AB55" s="43">
        <v>15715.361933166134</v>
      </c>
    </row>
    <row r="56" spans="1:28" s="7" customFormat="1" ht="15.75" customHeight="1" outlineLevel="2" x14ac:dyDescent="0.25">
      <c r="A56" s="45" t="s">
        <v>87</v>
      </c>
      <c r="B56" s="52" t="s">
        <v>88</v>
      </c>
      <c r="C56" s="47" t="s">
        <v>37</v>
      </c>
      <c r="D56" s="43">
        <v>781.40096999999992</v>
      </c>
      <c r="E56" s="43">
        <v>733.25523999999996</v>
      </c>
      <c r="F56" s="43">
        <v>806.80941000000007</v>
      </c>
      <c r="G56" s="43">
        <v>910.82859982474224</v>
      </c>
      <c r="H56" s="43">
        <v>946.56773999999996</v>
      </c>
      <c r="I56" s="43">
        <v>913.5914595722295</v>
      </c>
      <c r="J56" s="43">
        <v>966.28381999999999</v>
      </c>
      <c r="K56" s="43">
        <v>1076.1999263237076</v>
      </c>
      <c r="L56" s="43">
        <v>6741.8000400000001</v>
      </c>
      <c r="M56" s="43">
        <v>1024.6002852762656</v>
      </c>
      <c r="N56" s="43">
        <v>945.27125999999998</v>
      </c>
      <c r="O56" s="43">
        <v>999.60890445355187</v>
      </c>
      <c r="P56" s="43">
        <v>1154.6919599999999</v>
      </c>
      <c r="Q56" s="43">
        <v>750.35395874743926</v>
      </c>
      <c r="R56" s="43">
        <v>1102.83991913</v>
      </c>
      <c r="S56" s="43">
        <v>667.23399665843579</v>
      </c>
      <c r="T56" s="43">
        <v>887.29627608753106</v>
      </c>
      <c r="U56" s="43">
        <v>688.8404933417778</v>
      </c>
      <c r="V56" s="43">
        <v>926.82414989994049</v>
      </c>
      <c r="W56" s="43">
        <v>680.68485010969573</v>
      </c>
      <c r="X56" s="43">
        <v>926.73845191041903</v>
      </c>
      <c r="Y56" s="43">
        <v>706.46455951082373</v>
      </c>
      <c r="Z56" s="43">
        <v>957.57114762245783</v>
      </c>
      <c r="AA56" s="43">
        <v>8418.4070338186684</v>
      </c>
      <c r="AB56" s="43">
        <v>15555.884764650349</v>
      </c>
    </row>
    <row r="57" spans="1:28" s="7" customFormat="1" ht="31.5" customHeight="1" outlineLevel="3" x14ac:dyDescent="0.25">
      <c r="A57" s="45" t="s">
        <v>89</v>
      </c>
      <c r="B57" s="53" t="s">
        <v>90</v>
      </c>
      <c r="C57" s="47" t="s">
        <v>37</v>
      </c>
      <c r="D57" s="43">
        <v>781.40096999999992</v>
      </c>
      <c r="E57" s="43">
        <v>733.25523999999996</v>
      </c>
      <c r="F57" s="43">
        <v>806.80941000000007</v>
      </c>
      <c r="G57" s="43">
        <v>910.82859982474224</v>
      </c>
      <c r="H57" s="43">
        <v>946.56773999999996</v>
      </c>
      <c r="I57" s="43">
        <v>913.5914595722295</v>
      </c>
      <c r="J57" s="43">
        <v>966.28381999999999</v>
      </c>
      <c r="K57" s="43">
        <v>1076.1999263237076</v>
      </c>
      <c r="L57" s="43">
        <v>865.41753999999992</v>
      </c>
      <c r="M57" s="43">
        <v>1024.6002852762656</v>
      </c>
      <c r="N57" s="43">
        <v>945.27125999999998</v>
      </c>
      <c r="O57" s="43">
        <v>999.60890445355187</v>
      </c>
      <c r="P57" s="43">
        <v>1154.6919599999999</v>
      </c>
      <c r="Q57" s="43">
        <v>750.35395874743926</v>
      </c>
      <c r="R57" s="43">
        <v>1102.83991913</v>
      </c>
      <c r="S57" s="43">
        <v>667.23399665843579</v>
      </c>
      <c r="T57" s="43">
        <v>887.29627608753106</v>
      </c>
      <c r="U57" s="43">
        <v>688.8404933417778</v>
      </c>
      <c r="V57" s="43">
        <v>926.82414989994049</v>
      </c>
      <c r="W57" s="43">
        <v>680.68485010969573</v>
      </c>
      <c r="X57" s="43">
        <v>926.73845191041903</v>
      </c>
      <c r="Y57" s="43">
        <v>706.46455951082373</v>
      </c>
      <c r="Z57" s="43">
        <v>957.57114762245783</v>
      </c>
      <c r="AA57" s="43">
        <v>8418.4070338186684</v>
      </c>
      <c r="AB57" s="43">
        <v>9679.5022646503494</v>
      </c>
    </row>
    <row r="58" spans="1:28" s="7" customFormat="1" ht="15.75" customHeight="1" outlineLevel="3" x14ac:dyDescent="0.25">
      <c r="A58" s="45" t="s">
        <v>91</v>
      </c>
      <c r="B58" s="53" t="s">
        <v>92</v>
      </c>
      <c r="C58" s="47" t="s">
        <v>37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5876.3824999999997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5876.3824999999997</v>
      </c>
    </row>
    <row r="59" spans="1:28" s="7" customFormat="1" ht="15.75" customHeight="1" outlineLevel="2" x14ac:dyDescent="0.25">
      <c r="A59" s="45" t="s">
        <v>93</v>
      </c>
      <c r="B59" s="52" t="s">
        <v>94</v>
      </c>
      <c r="C59" s="47" t="s">
        <v>37</v>
      </c>
      <c r="D59" s="43">
        <v>13.24996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18.941850000000002</v>
      </c>
      <c r="M59" s="43">
        <v>21.391714718236777</v>
      </c>
      <c r="N59" s="43">
        <v>18.944429999999997</v>
      </c>
      <c r="O59" s="43">
        <v>19.786902983467996</v>
      </c>
      <c r="P59" s="43">
        <v>19.0398</v>
      </c>
      <c r="Q59" s="43">
        <v>20.182641075455042</v>
      </c>
      <c r="R59" s="43">
        <v>20.011834073230879</v>
      </c>
      <c r="S59" s="43">
        <v>20.586293896964143</v>
      </c>
      <c r="T59" s="43">
        <v>20.257979632331622</v>
      </c>
      <c r="U59" s="43">
        <v>20.998019774903426</v>
      </c>
      <c r="V59" s="43">
        <v>20.507152781809307</v>
      </c>
      <c r="W59" s="43">
        <v>21.417980170401496</v>
      </c>
      <c r="X59" s="43">
        <v>20.759390761025557</v>
      </c>
      <c r="Y59" s="43">
        <v>21.846339773809525</v>
      </c>
      <c r="Z59" s="43">
        <v>21.014731267386175</v>
      </c>
      <c r="AA59" s="43">
        <v>146.20989239323839</v>
      </c>
      <c r="AB59" s="43">
        <v>159.47716851578352</v>
      </c>
    </row>
    <row r="60" spans="1:28" s="7" customFormat="1" ht="15.75" customHeight="1" outlineLevel="1" x14ac:dyDescent="0.25">
      <c r="A60" s="45" t="s">
        <v>72</v>
      </c>
      <c r="B60" s="49" t="s">
        <v>95</v>
      </c>
      <c r="C60" s="47" t="s">
        <v>37</v>
      </c>
      <c r="D60" s="43">
        <v>273.0369</v>
      </c>
      <c r="E60" s="43">
        <v>360.48596097443311</v>
      </c>
      <c r="F60" s="43">
        <v>419.10617581541305</v>
      </c>
      <c r="G60" s="43">
        <v>447.89396098533894</v>
      </c>
      <c r="H60" s="43">
        <v>416.36732792715367</v>
      </c>
      <c r="I60" s="43">
        <v>449.61904493967529</v>
      </c>
      <c r="J60" s="43">
        <v>429.23623617599998</v>
      </c>
      <c r="K60" s="43">
        <v>425.87703979706669</v>
      </c>
      <c r="L60" s="43">
        <v>288.87505087055331</v>
      </c>
      <c r="M60" s="43">
        <v>262.59436287167347</v>
      </c>
      <c r="N60" s="43">
        <v>307.19395478854091</v>
      </c>
      <c r="O60" s="43">
        <v>231.92828888575906</v>
      </c>
      <c r="P60" s="43">
        <v>291.90179011155232</v>
      </c>
      <c r="Q60" s="43">
        <v>262.36324958600022</v>
      </c>
      <c r="R60" s="43">
        <v>289.80953532000001</v>
      </c>
      <c r="S60" s="43">
        <v>274.22508457772</v>
      </c>
      <c r="T60" s="43">
        <v>301.52600756671836</v>
      </c>
      <c r="U60" s="43">
        <v>274.78191626927423</v>
      </c>
      <c r="V60" s="43">
        <v>304.38590900352654</v>
      </c>
      <c r="W60" s="43">
        <v>281.15882459466036</v>
      </c>
      <c r="X60" s="43">
        <v>311.89139985430847</v>
      </c>
      <c r="Y60" s="43">
        <v>286.78200108655358</v>
      </c>
      <c r="Z60" s="43">
        <v>314.79169187534166</v>
      </c>
      <c r="AA60" s="43">
        <v>3197.2237735937215</v>
      </c>
      <c r="AB60" s="43">
        <v>3255.9789034936953</v>
      </c>
    </row>
    <row r="61" spans="1:28" s="7" customFormat="1" ht="15.75" customHeight="1" outlineLevel="1" x14ac:dyDescent="0.25">
      <c r="A61" s="45" t="s">
        <v>96</v>
      </c>
      <c r="B61" s="49" t="s">
        <v>97</v>
      </c>
      <c r="C61" s="47" t="s">
        <v>37</v>
      </c>
      <c r="D61" s="43">
        <v>191.17538683795681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334.58514486957495</v>
      </c>
      <c r="M61" s="43">
        <v>296.41205363431658</v>
      </c>
      <c r="N61" s="43">
        <v>282.98889359332628</v>
      </c>
      <c r="O61" s="43">
        <v>313.80399206838956</v>
      </c>
      <c r="P61" s="43">
        <v>295.07388352180851</v>
      </c>
      <c r="Q61" s="43">
        <v>292.77103742675394</v>
      </c>
      <c r="R61" s="43">
        <v>302.6917662250487</v>
      </c>
      <c r="S61" s="43">
        <v>304.37031161151339</v>
      </c>
      <c r="T61" s="43">
        <v>313.20077366491023</v>
      </c>
      <c r="U61" s="43">
        <v>310.48784907422055</v>
      </c>
      <c r="V61" s="43">
        <v>317.46302599485307</v>
      </c>
      <c r="W61" s="43">
        <v>316.92485340736312</v>
      </c>
      <c r="X61" s="43">
        <v>321.79398105351788</v>
      </c>
      <c r="Y61" s="43">
        <v>323.26335047551038</v>
      </c>
      <c r="Z61" s="43">
        <v>326.03576819096111</v>
      </c>
      <c r="AA61" s="43">
        <v>2158.0334476980679</v>
      </c>
      <c r="AB61" s="43">
        <v>2493.8332371140004</v>
      </c>
    </row>
    <row r="62" spans="1:28" s="7" customFormat="1" ht="15.75" customHeight="1" x14ac:dyDescent="0.25">
      <c r="A62" s="40" t="s">
        <v>98</v>
      </c>
      <c r="B62" s="51" t="s">
        <v>99</v>
      </c>
      <c r="C62" s="42" t="s">
        <v>37</v>
      </c>
      <c r="D62" s="43">
        <v>1860.2578572275613</v>
      </c>
      <c r="E62" s="43">
        <v>1686.5305348625491</v>
      </c>
      <c r="F62" s="43">
        <v>1735.6397706945684</v>
      </c>
      <c r="G62" s="43">
        <v>1773.3042289019686</v>
      </c>
      <c r="H62" s="43">
        <v>1836.6636879554876</v>
      </c>
      <c r="I62" s="43">
        <v>1151.2864658699016</v>
      </c>
      <c r="J62" s="43">
        <v>1383.5802379760003</v>
      </c>
      <c r="K62" s="43">
        <v>979.81410988576272</v>
      </c>
      <c r="L62" s="43">
        <v>2630.8094373913514</v>
      </c>
      <c r="M62" s="43">
        <v>976.16010754976355</v>
      </c>
      <c r="N62" s="43">
        <v>987.08701951496209</v>
      </c>
      <c r="O62" s="43">
        <v>948.06973617250128</v>
      </c>
      <c r="P62" s="43">
        <v>948.546206979712</v>
      </c>
      <c r="Q62" s="43">
        <v>1064.2080768293147</v>
      </c>
      <c r="R62" s="43">
        <v>1022.510694720995</v>
      </c>
      <c r="S62" s="43">
        <v>1130.4025635256648</v>
      </c>
      <c r="T62" s="43">
        <v>1070.1734668264794</v>
      </c>
      <c r="U62" s="43">
        <v>1212.2138300641059</v>
      </c>
      <c r="V62" s="43">
        <v>1119.6735930748396</v>
      </c>
      <c r="W62" s="43">
        <v>1261.528419878387</v>
      </c>
      <c r="X62" s="43">
        <v>1171.2877350108183</v>
      </c>
      <c r="Y62" s="43">
        <v>1297.1395150961871</v>
      </c>
      <c r="Z62" s="43">
        <v>1224.9812487598647</v>
      </c>
      <c r="AA62" s="43">
        <v>11794.127053773556</v>
      </c>
      <c r="AB62" s="43">
        <v>13395.313328210512</v>
      </c>
    </row>
    <row r="63" spans="1:28" s="7" customFormat="1" ht="31.5" customHeight="1" outlineLevel="1" x14ac:dyDescent="0.25">
      <c r="A63" s="45" t="s">
        <v>100</v>
      </c>
      <c r="B63" s="50" t="s">
        <v>101</v>
      </c>
      <c r="C63" s="47" t="s">
        <v>37</v>
      </c>
      <c r="D63" s="43">
        <v>1624.675</v>
      </c>
      <c r="E63" s="43">
        <v>1512.6470200000001</v>
      </c>
      <c r="F63" s="43">
        <v>1454.08863</v>
      </c>
      <c r="G63" s="43">
        <v>1445.6869135048919</v>
      </c>
      <c r="H63" s="43">
        <v>1560.9637975671401</v>
      </c>
      <c r="I63" s="43">
        <v>796.1957757019801</v>
      </c>
      <c r="J63" s="43">
        <v>1168.9566900000002</v>
      </c>
      <c r="K63" s="43">
        <v>706.52695285112009</v>
      </c>
      <c r="L63" s="43">
        <v>720.13220999999999</v>
      </c>
      <c r="M63" s="43">
        <v>744.92155474441984</v>
      </c>
      <c r="N63" s="43">
        <v>765.85145000000011</v>
      </c>
      <c r="O63" s="43">
        <v>785.23717036999994</v>
      </c>
      <c r="P63" s="43">
        <v>772.61815000000001</v>
      </c>
      <c r="Q63" s="43">
        <v>825.82212946909988</v>
      </c>
      <c r="R63" s="43">
        <v>800.90385260999994</v>
      </c>
      <c r="S63" s="43">
        <v>868.17689236750016</v>
      </c>
      <c r="T63" s="43">
        <v>846.32966164302002</v>
      </c>
      <c r="U63" s="43">
        <v>915.79999640849996</v>
      </c>
      <c r="V63" s="43">
        <v>892.73382994403994</v>
      </c>
      <c r="W63" s="43">
        <v>964.04366833510005</v>
      </c>
      <c r="X63" s="43">
        <v>940.11896121780001</v>
      </c>
      <c r="Y63" s="43">
        <v>992.96497838515313</v>
      </c>
      <c r="Z63" s="43">
        <v>989.57651340785992</v>
      </c>
      <c r="AA63" s="43">
        <v>9045.3760321377649</v>
      </c>
      <c r="AB63" s="43">
        <v>9458.1851163898591</v>
      </c>
    </row>
    <row r="64" spans="1:28" s="7" customFormat="1" ht="31.5" customHeight="1" outlineLevel="1" x14ac:dyDescent="0.25">
      <c r="A64" s="45" t="s">
        <v>102</v>
      </c>
      <c r="B64" s="50" t="s">
        <v>103</v>
      </c>
      <c r="C64" s="47" t="s">
        <v>37</v>
      </c>
      <c r="D64" s="43">
        <v>47.375349999999997</v>
      </c>
      <c r="E64" s="43">
        <v>23.532330000000002</v>
      </c>
      <c r="F64" s="43">
        <v>162.19676000000001</v>
      </c>
      <c r="G64" s="43">
        <v>189.33160489188</v>
      </c>
      <c r="H64" s="43">
        <v>156.12424999999999</v>
      </c>
      <c r="I64" s="43">
        <v>192.20908554570602</v>
      </c>
      <c r="J64" s="43">
        <v>73.220369999999988</v>
      </c>
      <c r="K64" s="43">
        <v>79.297782588559187</v>
      </c>
      <c r="L64" s="43">
        <v>1738.4577999999999</v>
      </c>
      <c r="M64" s="43">
        <v>63.167766810575181</v>
      </c>
      <c r="N64" s="43">
        <v>68.332860000000011</v>
      </c>
      <c r="O64" s="43">
        <v>66.317028052810002</v>
      </c>
      <c r="P64" s="43">
        <v>65.906080000000003</v>
      </c>
      <c r="Q64" s="43">
        <v>66.704303189400008</v>
      </c>
      <c r="R64" s="43">
        <v>81.318188158340007</v>
      </c>
      <c r="S64" s="43">
        <v>68.562081498369992</v>
      </c>
      <c r="T64" s="43">
        <v>81.902525429199997</v>
      </c>
      <c r="U64" s="43">
        <v>71.388006228470005</v>
      </c>
      <c r="V64" s="43">
        <v>84.693625037719997</v>
      </c>
      <c r="W64" s="43">
        <v>74.009013688150006</v>
      </c>
      <c r="X64" s="43">
        <v>87.267366836920004</v>
      </c>
      <c r="Y64" s="43">
        <v>76.229284098794508</v>
      </c>
      <c r="Z64" s="43">
        <v>89.827699735340005</v>
      </c>
      <c r="AA64" s="43">
        <v>947.21595659271486</v>
      </c>
      <c r="AB64" s="43">
        <v>2527.0507651975199</v>
      </c>
    </row>
    <row r="65" spans="1:28" s="7" customFormat="1" ht="15.75" customHeight="1" outlineLevel="1" x14ac:dyDescent="0.25">
      <c r="A65" s="45" t="s">
        <v>104</v>
      </c>
      <c r="B65" s="49" t="s">
        <v>105</v>
      </c>
      <c r="C65" s="47" t="s">
        <v>37</v>
      </c>
      <c r="D65" s="43" t="s">
        <v>42</v>
      </c>
      <c r="E65" s="43" t="s">
        <v>42</v>
      </c>
      <c r="F65" s="43" t="s">
        <v>42</v>
      </c>
      <c r="G65" s="43" t="s">
        <v>42</v>
      </c>
      <c r="H65" s="43" t="s">
        <v>42</v>
      </c>
      <c r="I65" s="43" t="s">
        <v>42</v>
      </c>
      <c r="J65" s="43" t="s">
        <v>42</v>
      </c>
      <c r="K65" s="43" t="s">
        <v>42</v>
      </c>
      <c r="L65" s="43" t="s">
        <v>42</v>
      </c>
      <c r="M65" s="43" t="s">
        <v>42</v>
      </c>
      <c r="N65" s="43" t="s">
        <v>42</v>
      </c>
      <c r="O65" s="43" t="s">
        <v>42</v>
      </c>
      <c r="P65" s="43" t="s">
        <v>42</v>
      </c>
      <c r="Q65" s="43" t="s">
        <v>42</v>
      </c>
      <c r="R65" s="43" t="s">
        <v>42</v>
      </c>
      <c r="S65" s="43" t="s">
        <v>42</v>
      </c>
      <c r="T65" s="43" t="s">
        <v>42</v>
      </c>
      <c r="U65" s="43" t="s">
        <v>42</v>
      </c>
      <c r="V65" s="43" t="s">
        <v>42</v>
      </c>
      <c r="W65" s="43" t="s">
        <v>42</v>
      </c>
      <c r="X65" s="43" t="s">
        <v>42</v>
      </c>
      <c r="Y65" s="43" t="s">
        <v>42</v>
      </c>
      <c r="Z65" s="43" t="s">
        <v>42</v>
      </c>
      <c r="AA65" s="43" t="s">
        <v>42</v>
      </c>
      <c r="AB65" s="43" t="s">
        <v>42</v>
      </c>
    </row>
    <row r="66" spans="1:28" s="7" customFormat="1" ht="15.75" customHeight="1" outlineLevel="1" x14ac:dyDescent="0.25">
      <c r="A66" s="45" t="s">
        <v>106</v>
      </c>
      <c r="B66" s="49" t="s">
        <v>107</v>
      </c>
      <c r="C66" s="47" t="s">
        <v>37</v>
      </c>
      <c r="D66" s="43" t="s">
        <v>42</v>
      </c>
      <c r="E66" s="43" t="s">
        <v>42</v>
      </c>
      <c r="F66" s="43" t="s">
        <v>42</v>
      </c>
      <c r="G66" s="43" t="s">
        <v>42</v>
      </c>
      <c r="H66" s="43" t="s">
        <v>42</v>
      </c>
      <c r="I66" s="43" t="s">
        <v>42</v>
      </c>
      <c r="J66" s="43" t="s">
        <v>42</v>
      </c>
      <c r="K66" s="43" t="s">
        <v>42</v>
      </c>
      <c r="L66" s="43" t="s">
        <v>42</v>
      </c>
      <c r="M66" s="43" t="s">
        <v>42</v>
      </c>
      <c r="N66" s="43" t="s">
        <v>42</v>
      </c>
      <c r="O66" s="43" t="s">
        <v>42</v>
      </c>
      <c r="P66" s="43" t="s">
        <v>42</v>
      </c>
      <c r="Q66" s="43" t="s">
        <v>42</v>
      </c>
      <c r="R66" s="43" t="s">
        <v>42</v>
      </c>
      <c r="S66" s="43" t="s">
        <v>42</v>
      </c>
      <c r="T66" s="43" t="s">
        <v>42</v>
      </c>
      <c r="U66" s="43" t="s">
        <v>42</v>
      </c>
      <c r="V66" s="43" t="s">
        <v>42</v>
      </c>
      <c r="W66" s="43" t="s">
        <v>42</v>
      </c>
      <c r="X66" s="43" t="s">
        <v>42</v>
      </c>
      <c r="Y66" s="43" t="s">
        <v>42</v>
      </c>
      <c r="Z66" s="43" t="s">
        <v>42</v>
      </c>
      <c r="AA66" s="43" t="s">
        <v>42</v>
      </c>
      <c r="AB66" s="43" t="s">
        <v>42</v>
      </c>
    </row>
    <row r="67" spans="1:28" s="7" customFormat="1" ht="15.75" customHeight="1" outlineLevel="1" x14ac:dyDescent="0.25">
      <c r="A67" s="45" t="s">
        <v>108</v>
      </c>
      <c r="B67" s="49" t="s">
        <v>109</v>
      </c>
      <c r="C67" s="47" t="s">
        <v>37</v>
      </c>
      <c r="D67" s="43">
        <v>188.20750722756128</v>
      </c>
      <c r="E67" s="43">
        <v>150.35118486254891</v>
      </c>
      <c r="F67" s="43">
        <v>119.35438069456829</v>
      </c>
      <c r="G67" s="43">
        <v>138.28571050519673</v>
      </c>
      <c r="H67" s="43">
        <v>119.57564038834754</v>
      </c>
      <c r="I67" s="43">
        <v>162.88160462221552</v>
      </c>
      <c r="J67" s="43">
        <v>141.40317797600017</v>
      </c>
      <c r="K67" s="43">
        <v>193.98937444608345</v>
      </c>
      <c r="L67" s="43">
        <v>172.21942739135147</v>
      </c>
      <c r="M67" s="43">
        <v>168.07078599476864</v>
      </c>
      <c r="N67" s="43">
        <v>152.90270951496197</v>
      </c>
      <c r="O67" s="43">
        <v>96.515537749691362</v>
      </c>
      <c r="P67" s="43">
        <v>110.02197697971201</v>
      </c>
      <c r="Q67" s="43">
        <v>171.68164417081485</v>
      </c>
      <c r="R67" s="43">
        <v>140.28865395265507</v>
      </c>
      <c r="S67" s="43">
        <v>193.6635896597947</v>
      </c>
      <c r="T67" s="43">
        <v>141.94127975425931</v>
      </c>
      <c r="U67" s="43">
        <v>225.02582742713605</v>
      </c>
      <c r="V67" s="43">
        <v>142.24613809307959</v>
      </c>
      <c r="W67" s="43">
        <v>223.47573785513683</v>
      </c>
      <c r="X67" s="43">
        <v>143.9014069560983</v>
      </c>
      <c r="Y67" s="43">
        <v>227.94525261223956</v>
      </c>
      <c r="Z67" s="43">
        <v>145.57703561666472</v>
      </c>
      <c r="AA67" s="43">
        <v>1801.5350650430776</v>
      </c>
      <c r="AB67" s="43">
        <v>1410.0774466231301</v>
      </c>
    </row>
    <row r="68" spans="1:28" s="7" customFormat="1" ht="15.75" customHeight="1" x14ac:dyDescent="0.25">
      <c r="A68" s="40" t="s">
        <v>110</v>
      </c>
      <c r="B68" s="51" t="s">
        <v>111</v>
      </c>
      <c r="C68" s="42" t="s">
        <v>37</v>
      </c>
      <c r="D68" s="43">
        <v>1537.8079844021092</v>
      </c>
      <c r="E68" s="43">
        <v>1586.6141500569183</v>
      </c>
      <c r="F68" s="43">
        <v>1726.9041922392539</v>
      </c>
      <c r="G68" s="43">
        <v>1780.8517144964824</v>
      </c>
      <c r="H68" s="43">
        <v>1863.9280569545024</v>
      </c>
      <c r="I68" s="43">
        <v>1832.2267229598544</v>
      </c>
      <c r="J68" s="43">
        <v>2006.7709657865157</v>
      </c>
      <c r="K68" s="43">
        <v>2095.8909410121005</v>
      </c>
      <c r="L68" s="43">
        <v>2383.054932566542</v>
      </c>
      <c r="M68" s="43">
        <v>2133.6555606124039</v>
      </c>
      <c r="N68" s="43">
        <v>2292.71451227325</v>
      </c>
      <c r="O68" s="43">
        <v>2262.9506829847146</v>
      </c>
      <c r="P68" s="43">
        <v>2166.9539865245256</v>
      </c>
      <c r="Q68" s="43">
        <v>2151.4561854018048</v>
      </c>
      <c r="R68" s="43">
        <v>2161.8649662772063</v>
      </c>
      <c r="S68" s="43">
        <v>2196.2031692041619</v>
      </c>
      <c r="T68" s="43">
        <v>2207.8942439188818</v>
      </c>
      <c r="U68" s="43">
        <v>2235.8485864044978</v>
      </c>
      <c r="V68" s="43">
        <v>2247.7245326488814</v>
      </c>
      <c r="W68" s="43">
        <v>2281.3623095108728</v>
      </c>
      <c r="X68" s="43">
        <v>2293.8492817588817</v>
      </c>
      <c r="Y68" s="43">
        <v>2326.9895557010905</v>
      </c>
      <c r="Z68" s="43">
        <v>2323.4499083961578</v>
      </c>
      <c r="AA68" s="43">
        <v>21297.435428287983</v>
      </c>
      <c r="AB68" s="43">
        <v>21948.205387105343</v>
      </c>
    </row>
    <row r="69" spans="1:28" s="7" customFormat="1" ht="15.75" customHeight="1" x14ac:dyDescent="0.25">
      <c r="A69" s="40" t="s">
        <v>112</v>
      </c>
      <c r="B69" s="51" t="s">
        <v>113</v>
      </c>
      <c r="C69" s="42" t="s">
        <v>37</v>
      </c>
      <c r="D69" s="43">
        <v>894.24892309358677</v>
      </c>
      <c r="E69" s="43">
        <v>1026.9010838866282</v>
      </c>
      <c r="F69" s="43">
        <v>1084.1879883096062</v>
      </c>
      <c r="G69" s="43">
        <v>1105.6643716206847</v>
      </c>
      <c r="H69" s="43">
        <v>1085.1201115011615</v>
      </c>
      <c r="I69" s="43">
        <v>1145.5156219</v>
      </c>
      <c r="J69" s="43">
        <v>1125.970789148</v>
      </c>
      <c r="K69" s="43">
        <v>1163.5086005381668</v>
      </c>
      <c r="L69" s="43">
        <v>1134.9944525716376</v>
      </c>
      <c r="M69" s="43">
        <v>1137.344566636687</v>
      </c>
      <c r="N69" s="43">
        <v>1109.4069493805271</v>
      </c>
      <c r="O69" s="43">
        <v>1112.0979454123835</v>
      </c>
      <c r="P69" s="43">
        <v>1113.274473911812</v>
      </c>
      <c r="Q69" s="43">
        <v>1135.8028520250944</v>
      </c>
      <c r="R69" s="43">
        <v>1115.9541821797975</v>
      </c>
      <c r="S69" s="43">
        <v>1199.8154719838756</v>
      </c>
      <c r="T69" s="43">
        <v>1132.0675818611007</v>
      </c>
      <c r="U69" s="43">
        <v>1290.3654902302746</v>
      </c>
      <c r="V69" s="43">
        <v>1120.3836641558266</v>
      </c>
      <c r="W69" s="43">
        <v>1452.3329766394445</v>
      </c>
      <c r="X69" s="43">
        <v>1118.7662302044844</v>
      </c>
      <c r="Y69" s="43">
        <v>1473.1006418969391</v>
      </c>
      <c r="Z69" s="43">
        <v>1111.9784545054254</v>
      </c>
      <c r="AA69" s="43">
        <v>12215.54853888355</v>
      </c>
      <c r="AB69" s="43">
        <v>11167.916889419776</v>
      </c>
    </row>
    <row r="70" spans="1:28" s="7" customFormat="1" ht="15.75" customHeight="1" x14ac:dyDescent="0.25">
      <c r="A70" s="40" t="s">
        <v>114</v>
      </c>
      <c r="B70" s="51" t="s">
        <v>115</v>
      </c>
      <c r="C70" s="42" t="s">
        <v>37</v>
      </c>
      <c r="D70" s="43">
        <v>71.663727835042096</v>
      </c>
      <c r="E70" s="43">
        <v>83.325981425804116</v>
      </c>
      <c r="F70" s="43">
        <v>96.133960351277537</v>
      </c>
      <c r="G70" s="43">
        <v>112.68956592196794</v>
      </c>
      <c r="H70" s="43">
        <v>104.65051260000776</v>
      </c>
      <c r="I70" s="43">
        <v>135.01757854869999</v>
      </c>
      <c r="J70" s="43">
        <v>109.93022772761913</v>
      </c>
      <c r="K70" s="43">
        <v>191.03435876390193</v>
      </c>
      <c r="L70" s="43">
        <v>150.1734424186032</v>
      </c>
      <c r="M70" s="43">
        <v>118.64412891397699</v>
      </c>
      <c r="N70" s="43">
        <v>93.004133239788786</v>
      </c>
      <c r="O70" s="43">
        <v>101.09265384021573</v>
      </c>
      <c r="P70" s="43">
        <v>91.122236886305856</v>
      </c>
      <c r="Q70" s="43">
        <v>100.95942287136813</v>
      </c>
      <c r="R70" s="43">
        <v>90.480078182475481</v>
      </c>
      <c r="S70" s="43">
        <v>96.942278886108198</v>
      </c>
      <c r="T70" s="43">
        <v>96.443976486438117</v>
      </c>
      <c r="U70" s="43">
        <v>95.508199462412165</v>
      </c>
      <c r="V70" s="43">
        <v>102.3817645645014</v>
      </c>
      <c r="W70" s="43">
        <v>97.633373404246854</v>
      </c>
      <c r="X70" s="43">
        <v>101.3228948838245</v>
      </c>
      <c r="Y70" s="43">
        <v>99.805931811356203</v>
      </c>
      <c r="Z70" s="43">
        <v>112.04108631848266</v>
      </c>
      <c r="AA70" s="43">
        <v>1149.3274924242542</v>
      </c>
      <c r="AB70" s="43">
        <v>1051.5503533080469</v>
      </c>
    </row>
    <row r="71" spans="1:28" s="7" customFormat="1" ht="15.75" customHeight="1" outlineLevel="1" x14ac:dyDescent="0.25">
      <c r="A71" s="45" t="s">
        <v>116</v>
      </c>
      <c r="B71" s="49" t="s">
        <v>117</v>
      </c>
      <c r="C71" s="47" t="s">
        <v>37</v>
      </c>
      <c r="D71" s="43">
        <v>62.948150017021256</v>
      </c>
      <c r="E71" s="43">
        <v>76.496373708973479</v>
      </c>
      <c r="F71" s="43">
        <v>89.543237499058222</v>
      </c>
      <c r="G71" s="43">
        <v>103.18936077385898</v>
      </c>
      <c r="H71" s="43">
        <v>97.737107436627781</v>
      </c>
      <c r="I71" s="43">
        <v>124.96636149999999</v>
      </c>
      <c r="J71" s="43">
        <v>102.89582445401952</v>
      </c>
      <c r="K71" s="43">
        <v>182.07295457110192</v>
      </c>
      <c r="L71" s="43">
        <v>143.28600080429379</v>
      </c>
      <c r="M71" s="43">
        <v>110.09923691397697</v>
      </c>
      <c r="N71" s="43">
        <v>85.843475637826359</v>
      </c>
      <c r="O71" s="43">
        <v>92.733842727071803</v>
      </c>
      <c r="P71" s="43">
        <v>83.065635240187078</v>
      </c>
      <c r="Q71" s="43">
        <v>92.977209569571485</v>
      </c>
      <c r="R71" s="43">
        <v>82.036509250475476</v>
      </c>
      <c r="S71" s="43">
        <v>88.808865059194332</v>
      </c>
      <c r="T71" s="43">
        <v>87.896284294299093</v>
      </c>
      <c r="U71" s="43">
        <v>87.220520548817177</v>
      </c>
      <c r="V71" s="43">
        <v>93.728949258399112</v>
      </c>
      <c r="W71" s="43">
        <v>89.188344102237181</v>
      </c>
      <c r="X71" s="43">
        <v>92.564700349457127</v>
      </c>
      <c r="Y71" s="43">
        <v>91.200564656649945</v>
      </c>
      <c r="Z71" s="43">
        <v>103.17524099134258</v>
      </c>
      <c r="AA71" s="43">
        <v>1062.4572604224797</v>
      </c>
      <c r="AB71" s="43">
        <v>972.22972771692787</v>
      </c>
    </row>
    <row r="72" spans="1:28" s="7" customFormat="1" ht="15.75" customHeight="1" outlineLevel="1" x14ac:dyDescent="0.25">
      <c r="A72" s="45" t="s">
        <v>118</v>
      </c>
      <c r="B72" s="49" t="s">
        <v>119</v>
      </c>
      <c r="C72" s="47" t="s">
        <v>37</v>
      </c>
      <c r="D72" s="43">
        <v>8.7155778180208436</v>
      </c>
      <c r="E72" s="43">
        <v>6.8296077168306368</v>
      </c>
      <c r="F72" s="43">
        <v>6.5907228522193151</v>
      </c>
      <c r="G72" s="43">
        <v>9.5002051481089609</v>
      </c>
      <c r="H72" s="43">
        <v>6.9134051633799771</v>
      </c>
      <c r="I72" s="43">
        <v>10.051217048699996</v>
      </c>
      <c r="J72" s="43">
        <v>7.034403273599608</v>
      </c>
      <c r="K72" s="43">
        <v>8.9614041928000177</v>
      </c>
      <c r="L72" s="43">
        <v>6.8874416143094095</v>
      </c>
      <c r="M72" s="43">
        <v>8.5448920000000186</v>
      </c>
      <c r="N72" s="43">
        <v>7.1606576019624271</v>
      </c>
      <c r="O72" s="43">
        <v>8.3588111131439291</v>
      </c>
      <c r="P72" s="43">
        <v>8.0566016461187786</v>
      </c>
      <c r="Q72" s="43">
        <v>7.9822133017966479</v>
      </c>
      <c r="R72" s="43">
        <v>8.4435689320000051</v>
      </c>
      <c r="S72" s="43">
        <v>8.1334138269138663</v>
      </c>
      <c r="T72" s="43">
        <v>8.5476921921390243</v>
      </c>
      <c r="U72" s="43">
        <v>8.2876789135949878</v>
      </c>
      <c r="V72" s="43">
        <v>8.6528153061022834</v>
      </c>
      <c r="W72" s="43">
        <v>8.4450293020096723</v>
      </c>
      <c r="X72" s="43">
        <v>8.7581945343673766</v>
      </c>
      <c r="Y72" s="43">
        <v>8.6053671547062613</v>
      </c>
      <c r="Z72" s="43">
        <v>8.8658453271400788</v>
      </c>
      <c r="AA72" s="43">
        <v>86.870232001774355</v>
      </c>
      <c r="AB72" s="43">
        <v>79.320625591118969</v>
      </c>
    </row>
    <row r="73" spans="1:28" s="7" customFormat="1" ht="15.75" customHeight="1" x14ac:dyDescent="0.25">
      <c r="A73" s="40" t="s">
        <v>120</v>
      </c>
      <c r="B73" s="51" t="s">
        <v>121</v>
      </c>
      <c r="C73" s="42" t="s">
        <v>37</v>
      </c>
      <c r="D73" s="43">
        <v>314.43699820796871</v>
      </c>
      <c r="E73" s="43">
        <v>302.60209900825976</v>
      </c>
      <c r="F73" s="43">
        <v>328.90114963037263</v>
      </c>
      <c r="G73" s="43">
        <v>400.39351013584053</v>
      </c>
      <c r="H73" s="43">
        <v>322.70743036500426</v>
      </c>
      <c r="I73" s="43">
        <v>379.0983619959008</v>
      </c>
      <c r="J73" s="43">
        <v>369.72963584421393</v>
      </c>
      <c r="K73" s="43">
        <v>448.11662565228005</v>
      </c>
      <c r="L73" s="43">
        <v>521.97111859661027</v>
      </c>
      <c r="M73" s="43">
        <v>569.45569072831006</v>
      </c>
      <c r="N73" s="43">
        <v>461.01470221749253</v>
      </c>
      <c r="O73" s="43">
        <v>582.13168086827795</v>
      </c>
      <c r="P73" s="43">
        <v>471.91126991468383</v>
      </c>
      <c r="Q73" s="43">
        <v>817.31433084376135</v>
      </c>
      <c r="R73" s="43">
        <v>683.46995693249869</v>
      </c>
      <c r="S73" s="43">
        <v>790.34188301201129</v>
      </c>
      <c r="T73" s="43">
        <v>855.85491927047315</v>
      </c>
      <c r="U73" s="43">
        <v>796.07398275008586</v>
      </c>
      <c r="V73" s="43">
        <v>839.37565356889218</v>
      </c>
      <c r="W73" s="43">
        <v>805.40230605588681</v>
      </c>
      <c r="X73" s="43">
        <v>859.01546961948554</v>
      </c>
      <c r="Y73" s="43">
        <v>814.85943110380629</v>
      </c>
      <c r="Z73" s="43">
        <v>875.10124961341569</v>
      </c>
      <c r="AA73" s="43">
        <v>6403.1878031461601</v>
      </c>
      <c r="AB73" s="43">
        <v>6260.15140594277</v>
      </c>
    </row>
    <row r="74" spans="1:28" s="7" customFormat="1" ht="15.75" customHeight="1" outlineLevel="1" x14ac:dyDescent="0.25">
      <c r="A74" s="45" t="s">
        <v>122</v>
      </c>
      <c r="B74" s="49" t="s">
        <v>123</v>
      </c>
      <c r="C74" s="47" t="s">
        <v>37</v>
      </c>
      <c r="D74" s="43">
        <v>203.02662745007342</v>
      </c>
      <c r="E74" s="43">
        <v>178.10473363736949</v>
      </c>
      <c r="F74" s="43">
        <v>211.44276315216879</v>
      </c>
      <c r="G74" s="43">
        <v>252.09581425655711</v>
      </c>
      <c r="H74" s="43">
        <v>186.24136477127985</v>
      </c>
      <c r="I74" s="43">
        <v>243.15985419019924</v>
      </c>
      <c r="J74" s="43">
        <v>214.878813426991</v>
      </c>
      <c r="K74" s="43">
        <v>307.9648481929122</v>
      </c>
      <c r="L74" s="43">
        <v>353.68659832547161</v>
      </c>
      <c r="M74" s="43">
        <v>427.95999159034983</v>
      </c>
      <c r="N74" s="43">
        <v>357.24369967488155</v>
      </c>
      <c r="O74" s="43">
        <v>484.02161424084608</v>
      </c>
      <c r="P74" s="43">
        <v>383.64485116179139</v>
      </c>
      <c r="Q74" s="43">
        <v>708.45237692840647</v>
      </c>
      <c r="R74" s="43">
        <v>572.85396050349505</v>
      </c>
      <c r="S74" s="43">
        <v>677.0284501968647</v>
      </c>
      <c r="T74" s="43">
        <v>742.85791078233456</v>
      </c>
      <c r="U74" s="43">
        <v>680.244824320612</v>
      </c>
      <c r="V74" s="43">
        <v>725.04453293254437</v>
      </c>
      <c r="W74" s="43">
        <v>686.99129028237985</v>
      </c>
      <c r="X74" s="43">
        <v>743.33440733193504</v>
      </c>
      <c r="Y74" s="43">
        <v>693.80466568813915</v>
      </c>
      <c r="Z74" s="43">
        <v>758.05350246815033</v>
      </c>
      <c r="AA74" s="43">
        <v>5161.723729887266</v>
      </c>
      <c r="AB74" s="43">
        <v>5037.8396413788751</v>
      </c>
    </row>
    <row r="75" spans="1:28" s="7" customFormat="1" ht="15.75" customHeight="1" outlineLevel="1" x14ac:dyDescent="0.25">
      <c r="A75" s="45" t="s">
        <v>124</v>
      </c>
      <c r="B75" s="49" t="s">
        <v>125</v>
      </c>
      <c r="C75" s="47" t="s">
        <v>37</v>
      </c>
      <c r="D75" s="43">
        <v>23.964793410366823</v>
      </c>
      <c r="E75" s="43">
        <v>21.121671659804608</v>
      </c>
      <c r="F75" s="43">
        <v>22.163615411153305</v>
      </c>
      <c r="G75" s="43">
        <v>35.915533422780861</v>
      </c>
      <c r="H75" s="43">
        <v>21.014005554041738</v>
      </c>
      <c r="I75" s="43">
        <v>40.438172672557279</v>
      </c>
      <c r="J75" s="43">
        <v>20.380754134620901</v>
      </c>
      <c r="K75" s="43">
        <v>23.265982150399999</v>
      </c>
      <c r="L75" s="43">
        <v>36.164581179162219</v>
      </c>
      <c r="M75" s="43">
        <v>25.40987483603864</v>
      </c>
      <c r="N75" s="43">
        <v>19.749102114406881</v>
      </c>
      <c r="O75" s="43">
        <v>20.406452772029695</v>
      </c>
      <c r="P75" s="43">
        <v>21.34782891743707</v>
      </c>
      <c r="Q75" s="43">
        <v>21.110439643706169</v>
      </c>
      <c r="R75" s="43">
        <v>27.683564575020714</v>
      </c>
      <c r="S75" s="43">
        <v>21.84030716646464</v>
      </c>
      <c r="T75" s="43">
        <v>27.998507991180102</v>
      </c>
      <c r="U75" s="43">
        <v>22.597096042294911</v>
      </c>
      <c r="V75" s="43">
        <v>28.31654035786228</v>
      </c>
      <c r="W75" s="43">
        <v>23.381819507472976</v>
      </c>
      <c r="X75" s="43">
        <v>28.638205560062943</v>
      </c>
      <c r="Y75" s="43">
        <v>24.193793859917641</v>
      </c>
      <c r="Z75" s="43">
        <v>28.963545328493044</v>
      </c>
      <c r="AA75" s="43">
        <v>258.55947207366279</v>
      </c>
      <c r="AB75" s="43">
        <v>260.2566357122879</v>
      </c>
    </row>
    <row r="76" spans="1:28" s="7" customFormat="1" ht="15.75" customHeight="1" outlineLevel="1" x14ac:dyDescent="0.25">
      <c r="A76" s="45" t="s">
        <v>126</v>
      </c>
      <c r="B76" s="49" t="s">
        <v>127</v>
      </c>
      <c r="C76" s="47" t="s">
        <v>37</v>
      </c>
      <c r="D76" s="43">
        <v>87.445577347528442</v>
      </c>
      <c r="E76" s="43">
        <v>103.37569371108566</v>
      </c>
      <c r="F76" s="43">
        <v>95.294771067050533</v>
      </c>
      <c r="G76" s="43">
        <v>112.38216245650256</v>
      </c>
      <c r="H76" s="43">
        <v>115.45206003968269</v>
      </c>
      <c r="I76" s="43">
        <v>95.50033513314429</v>
      </c>
      <c r="J76" s="43">
        <v>134.47006828260203</v>
      </c>
      <c r="K76" s="43">
        <v>116.8857953089678</v>
      </c>
      <c r="L76" s="43">
        <v>132.11993909197645</v>
      </c>
      <c r="M76" s="43">
        <v>116.08582430192159</v>
      </c>
      <c r="N76" s="43">
        <v>84.021900428204091</v>
      </c>
      <c r="O76" s="43">
        <v>77.703613855402182</v>
      </c>
      <c r="P76" s="43">
        <v>66.91858983545535</v>
      </c>
      <c r="Q76" s="43">
        <v>87.751514271648716</v>
      </c>
      <c r="R76" s="43">
        <v>82.932431853982962</v>
      </c>
      <c r="S76" s="43">
        <v>91.473125648681958</v>
      </c>
      <c r="T76" s="43">
        <v>84.998500496958513</v>
      </c>
      <c r="U76" s="43">
        <v>93.232062387178956</v>
      </c>
      <c r="V76" s="43">
        <v>86.014580278485482</v>
      </c>
      <c r="W76" s="43">
        <v>95.029196266033978</v>
      </c>
      <c r="X76" s="43">
        <v>87.04285672748756</v>
      </c>
      <c r="Y76" s="43">
        <v>96.860971555749529</v>
      </c>
      <c r="Z76" s="43">
        <v>88.084201816772293</v>
      </c>
      <c r="AA76" s="43">
        <v>982.90460118523151</v>
      </c>
      <c r="AB76" s="43">
        <v>962.05512885160738</v>
      </c>
    </row>
    <row r="77" spans="1:28" s="7" customFormat="1" ht="15.75" customHeight="1" x14ac:dyDescent="0.25">
      <c r="A77" s="40" t="s">
        <v>128</v>
      </c>
      <c r="B77" s="51" t="s">
        <v>129</v>
      </c>
      <c r="C77" s="42" t="s">
        <v>42</v>
      </c>
      <c r="D77" s="43" t="s">
        <v>42</v>
      </c>
      <c r="E77" s="43" t="s">
        <v>42</v>
      </c>
      <c r="F77" s="43" t="s">
        <v>42</v>
      </c>
      <c r="G77" s="43" t="s">
        <v>42</v>
      </c>
      <c r="H77" s="43" t="s">
        <v>42</v>
      </c>
      <c r="I77" s="43" t="s">
        <v>42</v>
      </c>
      <c r="J77" s="43" t="s">
        <v>42</v>
      </c>
      <c r="K77" s="43" t="s">
        <v>42</v>
      </c>
      <c r="L77" s="43" t="s">
        <v>42</v>
      </c>
      <c r="M77" s="43" t="s">
        <v>42</v>
      </c>
      <c r="N77" s="43" t="s">
        <v>42</v>
      </c>
      <c r="O77" s="43" t="s">
        <v>42</v>
      </c>
      <c r="P77" s="43" t="s">
        <v>42</v>
      </c>
      <c r="Q77" s="43" t="s">
        <v>42</v>
      </c>
      <c r="R77" s="43" t="s">
        <v>42</v>
      </c>
      <c r="S77" s="43" t="s">
        <v>42</v>
      </c>
      <c r="T77" s="43" t="s">
        <v>42</v>
      </c>
      <c r="U77" s="43" t="s">
        <v>42</v>
      </c>
      <c r="V77" s="43" t="s">
        <v>42</v>
      </c>
      <c r="W77" s="43" t="s">
        <v>42</v>
      </c>
      <c r="X77" s="43" t="s">
        <v>42</v>
      </c>
      <c r="Y77" s="43" t="s">
        <v>42</v>
      </c>
      <c r="Z77" s="43" t="s">
        <v>42</v>
      </c>
      <c r="AA77" s="43" t="s">
        <v>42</v>
      </c>
      <c r="AB77" s="43" t="s">
        <v>42</v>
      </c>
    </row>
    <row r="78" spans="1:28" s="7" customFormat="1" ht="15.75" customHeight="1" outlineLevel="1" x14ac:dyDescent="0.25">
      <c r="A78" s="45" t="s">
        <v>130</v>
      </c>
      <c r="B78" s="49" t="s">
        <v>131</v>
      </c>
      <c r="C78" s="47" t="s">
        <v>37</v>
      </c>
      <c r="D78" s="43">
        <v>475.31071884000005</v>
      </c>
      <c r="E78" s="43">
        <v>375.19962268999996</v>
      </c>
      <c r="F78" s="43">
        <v>394.45256950999999</v>
      </c>
      <c r="G78" s="43">
        <v>409.31800000000004</v>
      </c>
      <c r="H78" s="43">
        <v>394.62563499999993</v>
      </c>
      <c r="I78" s="43">
        <v>433.0594440000001</v>
      </c>
      <c r="J78" s="43">
        <v>759.80381000000011</v>
      </c>
      <c r="K78" s="43">
        <v>783.86234646662444</v>
      </c>
      <c r="L78" s="43">
        <v>852.46806000000004</v>
      </c>
      <c r="M78" s="43">
        <v>761.73562000000027</v>
      </c>
      <c r="N78" s="43">
        <v>833.12516000000005</v>
      </c>
      <c r="O78" s="43">
        <v>674.76972601</v>
      </c>
      <c r="P78" s="43">
        <v>853.18527000000006</v>
      </c>
      <c r="Q78" s="43">
        <v>782.16179609120002</v>
      </c>
      <c r="R78" s="43">
        <v>834.06865856000013</v>
      </c>
      <c r="S78" s="43">
        <v>804.41961221302404</v>
      </c>
      <c r="T78" s="43">
        <v>844.3327665168141</v>
      </c>
      <c r="U78" s="43">
        <v>815.58032465728502</v>
      </c>
      <c r="V78" s="43">
        <v>854.71805954401577</v>
      </c>
      <c r="W78" s="43">
        <v>832.7732113504311</v>
      </c>
      <c r="X78" s="43">
        <v>865.2310916810892</v>
      </c>
      <c r="Y78" s="43">
        <v>850.32853365403355</v>
      </c>
      <c r="Z78" s="43">
        <v>875.87343406999992</v>
      </c>
      <c r="AA78" s="43">
        <v>7148.0086144425986</v>
      </c>
      <c r="AB78" s="43">
        <v>7967.4319453719199</v>
      </c>
    </row>
    <row r="79" spans="1:28" s="7" customFormat="1" ht="15.75" customHeight="1" outlineLevel="1" x14ac:dyDescent="0.25">
      <c r="A79" s="45" t="s">
        <v>132</v>
      </c>
      <c r="B79" s="49" t="s">
        <v>133</v>
      </c>
      <c r="C79" s="47" t="s">
        <v>37</v>
      </c>
      <c r="D79" s="43">
        <v>3.4741300000000002</v>
      </c>
      <c r="E79" s="43">
        <v>3.35124098</v>
      </c>
      <c r="F79" s="43">
        <v>2.9056172</v>
      </c>
      <c r="G79" s="43">
        <v>3.3338642363429796</v>
      </c>
      <c r="H79" s="43">
        <v>3.2914408100000005</v>
      </c>
      <c r="I79" s="43">
        <v>3.5271355620508729</v>
      </c>
      <c r="J79" s="43">
        <v>3.6087602100000002</v>
      </c>
      <c r="K79" s="43">
        <v>3.807202960000001</v>
      </c>
      <c r="L79" s="43">
        <v>425.91439209000009</v>
      </c>
      <c r="M79" s="43">
        <v>3.9127669999999992</v>
      </c>
      <c r="N79" s="43">
        <v>40.286760000000001</v>
      </c>
      <c r="O79" s="43">
        <v>16.882285086100001</v>
      </c>
      <c r="P79" s="43">
        <v>11.418959999999998</v>
      </c>
      <c r="Q79" s="43">
        <v>4.1973871278219992</v>
      </c>
      <c r="R79" s="43">
        <v>12.65362064</v>
      </c>
      <c r="S79" s="43">
        <v>4.3794877615584404</v>
      </c>
      <c r="T79" s="43">
        <v>0</v>
      </c>
      <c r="U79" s="43">
        <v>4.5698504926550685</v>
      </c>
      <c r="V79" s="43">
        <v>0</v>
      </c>
      <c r="W79" s="43">
        <v>4.7688520322393062</v>
      </c>
      <c r="X79" s="43">
        <v>0</v>
      </c>
      <c r="Y79" s="43">
        <v>4.9765194161045656</v>
      </c>
      <c r="Z79" s="43">
        <v>0</v>
      </c>
      <c r="AA79" s="43">
        <v>54.355351674873241</v>
      </c>
      <c r="AB79" s="43">
        <v>497.17393375000006</v>
      </c>
    </row>
    <row r="80" spans="1:28" s="7" customFormat="1" ht="15.75" customHeight="1" outlineLevel="1" x14ac:dyDescent="0.25">
      <c r="A80" s="45" t="s">
        <v>134</v>
      </c>
      <c r="B80" s="49" t="s">
        <v>135</v>
      </c>
      <c r="C80" s="47" t="s">
        <v>37</v>
      </c>
      <c r="D80" s="43">
        <v>183.85643376516884</v>
      </c>
      <c r="E80" s="43">
        <v>169.95524818367758</v>
      </c>
      <c r="F80" s="43">
        <v>201.356766110492</v>
      </c>
      <c r="G80" s="43">
        <v>201.76388679556544</v>
      </c>
      <c r="H80" s="43">
        <v>211.41617649331667</v>
      </c>
      <c r="I80" s="43">
        <v>201.35891617344745</v>
      </c>
      <c r="J80" s="43">
        <v>215.25630244835031</v>
      </c>
      <c r="K80" s="43">
        <v>224.03443304906182</v>
      </c>
      <c r="L80" s="43">
        <v>221.84225630497156</v>
      </c>
      <c r="M80" s="43">
        <v>221.88683171965542</v>
      </c>
      <c r="N80" s="43">
        <v>214.14381139123086</v>
      </c>
      <c r="O80" s="43">
        <v>218.1211967951015</v>
      </c>
      <c r="P80" s="43">
        <v>210.34092255017393</v>
      </c>
      <c r="Q80" s="43">
        <v>216.61049123918355</v>
      </c>
      <c r="R80" s="43">
        <v>220.16330890910697</v>
      </c>
      <c r="S80" s="43">
        <v>203.72703760337399</v>
      </c>
      <c r="T80" s="43">
        <v>220.67835286583417</v>
      </c>
      <c r="U80" s="43">
        <v>203.01793457957197</v>
      </c>
      <c r="V80" s="43">
        <v>221.40284005627171</v>
      </c>
      <c r="W80" s="43">
        <v>202.34557763879462</v>
      </c>
      <c r="X80" s="43">
        <v>221.98301947951214</v>
      </c>
      <c r="Y80" s="43">
        <v>201.6754474168377</v>
      </c>
      <c r="Z80" s="43">
        <v>221.93434069915568</v>
      </c>
      <c r="AA80" s="43">
        <v>2094.5417530105938</v>
      </c>
      <c r="AB80" s="43">
        <v>2179.161331197924</v>
      </c>
    </row>
    <row r="81" spans="1:28" s="39" customFormat="1" ht="15.75" customHeight="1" x14ac:dyDescent="0.25">
      <c r="A81" s="40" t="s">
        <v>136</v>
      </c>
      <c r="B81" s="41" t="s">
        <v>137</v>
      </c>
      <c r="C81" s="42" t="s">
        <v>37</v>
      </c>
      <c r="D81" s="43">
        <v>499.18810255973551</v>
      </c>
      <c r="E81" s="43">
        <v>706.30312095195984</v>
      </c>
      <c r="F81" s="43">
        <v>916.32749440470411</v>
      </c>
      <c r="G81" s="43">
        <v>352.48202047983898</v>
      </c>
      <c r="H81" s="43">
        <v>363.60922259807506</v>
      </c>
      <c r="I81" s="43">
        <v>639.4649180910086</v>
      </c>
      <c r="J81" s="43">
        <v>669.04286115365142</v>
      </c>
      <c r="K81" s="43">
        <v>530.41916601761056</v>
      </c>
      <c r="L81" s="43">
        <v>975.07901943133436</v>
      </c>
      <c r="M81" s="43">
        <v>758.40681363836632</v>
      </c>
      <c r="N81" s="43">
        <v>845.51446390514286</v>
      </c>
      <c r="O81" s="43">
        <v>599.47881785017978</v>
      </c>
      <c r="P81" s="43">
        <v>630.77063990403201</v>
      </c>
      <c r="Q81" s="43">
        <v>468.70752621507063</v>
      </c>
      <c r="R81" s="43">
        <v>-303.17050324458563</v>
      </c>
      <c r="S81" s="43">
        <v>433.54232568236262</v>
      </c>
      <c r="T81" s="43">
        <v>-454.93541976653188</v>
      </c>
      <c r="U81" s="43">
        <v>494.14598046162638</v>
      </c>
      <c r="V81" s="43">
        <v>-263.34214596306992</v>
      </c>
      <c r="W81" s="43">
        <v>470.84410542722071</v>
      </c>
      <c r="X81" s="43">
        <v>-152.9489605367649</v>
      </c>
      <c r="Y81" s="43">
        <v>506.73603142934945</v>
      </c>
      <c r="Z81" s="43">
        <v>-73.878347632824784</v>
      </c>
      <c r="AA81" s="43">
        <v>5254.2277052926338</v>
      </c>
      <c r="AB81" s="43">
        <v>2235.7408298484584</v>
      </c>
    </row>
    <row r="82" spans="1:28" s="7" customFormat="1" ht="15.75" customHeight="1" outlineLevel="1" x14ac:dyDescent="0.25">
      <c r="A82" s="45" t="s">
        <v>138</v>
      </c>
      <c r="B82" s="46" t="s">
        <v>39</v>
      </c>
      <c r="C82" s="47" t="s">
        <v>37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</row>
    <row r="83" spans="1:28" s="7" customFormat="1" ht="31.5" customHeight="1" outlineLevel="2" x14ac:dyDescent="0.25">
      <c r="A83" s="45" t="s">
        <v>139</v>
      </c>
      <c r="B83" s="50" t="s">
        <v>41</v>
      </c>
      <c r="C83" s="47" t="s">
        <v>37</v>
      </c>
      <c r="D83" s="43">
        <f t="shared" ref="D83:M84" si="2">IF(D$20="Факт",IF(LEFT(C$19,4)="2019","-",0),IF(D$20="Утвержденный план",0,"-"))</f>
        <v>0</v>
      </c>
      <c r="E83" s="43">
        <f t="shared" si="2"/>
        <v>0</v>
      </c>
      <c r="F83" s="43">
        <f t="shared" si="2"/>
        <v>0</v>
      </c>
      <c r="G83" s="43">
        <f t="shared" si="2"/>
        <v>0</v>
      </c>
      <c r="H83" s="43">
        <f t="shared" si="2"/>
        <v>0</v>
      </c>
      <c r="I83" s="43">
        <f t="shared" si="2"/>
        <v>0</v>
      </c>
      <c r="J83" s="43">
        <f t="shared" si="2"/>
        <v>0</v>
      </c>
      <c r="K83" s="43">
        <f t="shared" si="2"/>
        <v>0</v>
      </c>
      <c r="L83" s="43">
        <f t="shared" si="2"/>
        <v>0</v>
      </c>
      <c r="M83" s="43">
        <f t="shared" si="2"/>
        <v>0</v>
      </c>
      <c r="N83" s="43" t="s">
        <v>42</v>
      </c>
      <c r="O83" s="43" t="s">
        <v>42</v>
      </c>
      <c r="P83" s="43" t="s">
        <v>42</v>
      </c>
      <c r="Q83" s="43" t="s">
        <v>42</v>
      </c>
      <c r="R83" s="43" t="s">
        <v>42</v>
      </c>
      <c r="S83" s="43" t="s">
        <v>42</v>
      </c>
      <c r="T83" s="43" t="s">
        <v>42</v>
      </c>
      <c r="U83" s="43" t="s">
        <v>42</v>
      </c>
      <c r="V83" s="43" t="s">
        <v>42</v>
      </c>
      <c r="W83" s="43" t="s">
        <v>42</v>
      </c>
      <c r="X83" s="43" t="s">
        <v>42</v>
      </c>
      <c r="Y83" s="43" t="s">
        <v>42</v>
      </c>
      <c r="Z83" s="43" t="s">
        <v>42</v>
      </c>
      <c r="AA83" s="43">
        <v>0</v>
      </c>
      <c r="AB83" s="43">
        <v>0</v>
      </c>
    </row>
    <row r="84" spans="1:28" s="7" customFormat="1" ht="31.5" customHeight="1" outlineLevel="2" x14ac:dyDescent="0.25">
      <c r="A84" s="45" t="s">
        <v>140</v>
      </c>
      <c r="B84" s="50" t="s">
        <v>44</v>
      </c>
      <c r="C84" s="47" t="s">
        <v>37</v>
      </c>
      <c r="D84" s="43">
        <f t="shared" si="2"/>
        <v>0</v>
      </c>
      <c r="E84" s="43">
        <f t="shared" si="2"/>
        <v>0</v>
      </c>
      <c r="F84" s="43">
        <f t="shared" si="2"/>
        <v>0</v>
      </c>
      <c r="G84" s="43">
        <f t="shared" si="2"/>
        <v>0</v>
      </c>
      <c r="H84" s="43">
        <f t="shared" si="2"/>
        <v>0</v>
      </c>
      <c r="I84" s="43">
        <f t="shared" si="2"/>
        <v>0</v>
      </c>
      <c r="J84" s="43">
        <f t="shared" si="2"/>
        <v>0</v>
      </c>
      <c r="K84" s="43">
        <f t="shared" si="2"/>
        <v>0</v>
      </c>
      <c r="L84" s="43">
        <f t="shared" si="2"/>
        <v>0</v>
      </c>
      <c r="M84" s="43">
        <f t="shared" si="2"/>
        <v>0</v>
      </c>
      <c r="N84" s="43" t="s">
        <v>42</v>
      </c>
      <c r="O84" s="43" t="s">
        <v>42</v>
      </c>
      <c r="P84" s="43" t="s">
        <v>42</v>
      </c>
      <c r="Q84" s="43" t="s">
        <v>42</v>
      </c>
      <c r="R84" s="43" t="s">
        <v>42</v>
      </c>
      <c r="S84" s="43" t="s">
        <v>42</v>
      </c>
      <c r="T84" s="43" t="s">
        <v>42</v>
      </c>
      <c r="U84" s="43" t="s">
        <v>42</v>
      </c>
      <c r="V84" s="43" t="s">
        <v>42</v>
      </c>
      <c r="W84" s="43" t="s">
        <v>42</v>
      </c>
      <c r="X84" s="43" t="s">
        <v>42</v>
      </c>
      <c r="Y84" s="43" t="s">
        <v>42</v>
      </c>
      <c r="Z84" s="43" t="s">
        <v>42</v>
      </c>
      <c r="AA84" s="43">
        <v>0</v>
      </c>
      <c r="AB84" s="43">
        <v>0</v>
      </c>
    </row>
    <row r="85" spans="1:28" s="7" customFormat="1" ht="31.5" customHeight="1" outlineLevel="2" x14ac:dyDescent="0.25">
      <c r="A85" s="45" t="s">
        <v>141</v>
      </c>
      <c r="B85" s="50" t="s">
        <v>46</v>
      </c>
      <c r="C85" s="47" t="s">
        <v>37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</row>
    <row r="86" spans="1:28" s="7" customFormat="1" ht="15.75" customHeight="1" outlineLevel="1" x14ac:dyDescent="0.25">
      <c r="A86" s="45" t="s">
        <v>142</v>
      </c>
      <c r="B86" s="46" t="s">
        <v>48</v>
      </c>
      <c r="C86" s="47" t="s">
        <v>37</v>
      </c>
      <c r="D86" s="43" t="s">
        <v>42</v>
      </c>
      <c r="E86" s="43" t="s">
        <v>42</v>
      </c>
      <c r="F86" s="43" t="s">
        <v>42</v>
      </c>
      <c r="G86" s="43" t="s">
        <v>42</v>
      </c>
      <c r="H86" s="43" t="s">
        <v>42</v>
      </c>
      <c r="I86" s="43" t="s">
        <v>42</v>
      </c>
      <c r="J86" s="43" t="s">
        <v>42</v>
      </c>
      <c r="K86" s="43" t="s">
        <v>42</v>
      </c>
      <c r="L86" s="43" t="s">
        <v>42</v>
      </c>
      <c r="M86" s="43" t="s">
        <v>42</v>
      </c>
      <c r="N86" s="43" t="s">
        <v>42</v>
      </c>
      <c r="O86" s="43" t="s">
        <v>42</v>
      </c>
      <c r="P86" s="43" t="s">
        <v>42</v>
      </c>
      <c r="Q86" s="43" t="s">
        <v>42</v>
      </c>
      <c r="R86" s="43" t="s">
        <v>42</v>
      </c>
      <c r="S86" s="43" t="s">
        <v>42</v>
      </c>
      <c r="T86" s="43" t="s">
        <v>42</v>
      </c>
      <c r="U86" s="43" t="s">
        <v>42</v>
      </c>
      <c r="V86" s="43" t="s">
        <v>42</v>
      </c>
      <c r="W86" s="43" t="s">
        <v>42</v>
      </c>
      <c r="X86" s="43" t="s">
        <v>42</v>
      </c>
      <c r="Y86" s="43" t="s">
        <v>42</v>
      </c>
      <c r="Z86" s="43" t="s">
        <v>42</v>
      </c>
      <c r="AA86" s="43" t="s">
        <v>42</v>
      </c>
      <c r="AB86" s="43" t="s">
        <v>42</v>
      </c>
    </row>
    <row r="87" spans="1:28" s="7" customFormat="1" ht="15.75" customHeight="1" outlineLevel="1" x14ac:dyDescent="0.25">
      <c r="A87" s="45" t="s">
        <v>143</v>
      </c>
      <c r="B87" s="46" t="s">
        <v>50</v>
      </c>
      <c r="C87" s="47" t="s">
        <v>37</v>
      </c>
      <c r="D87" s="43">
        <v>452.70727454667667</v>
      </c>
      <c r="E87" s="43">
        <v>549.13948693597013</v>
      </c>
      <c r="F87" s="43">
        <v>550.94308765144251</v>
      </c>
      <c r="G87" s="43">
        <v>330.45485682963226</v>
      </c>
      <c r="H87" s="43">
        <v>312.09442123189001</v>
      </c>
      <c r="I87" s="43">
        <v>625.19866349702352</v>
      </c>
      <c r="J87" s="43">
        <v>596.88956030073768</v>
      </c>
      <c r="K87" s="43">
        <v>507.11344529122562</v>
      </c>
      <c r="L87" s="43">
        <v>832.73264850411124</v>
      </c>
      <c r="M87" s="43">
        <v>260.52143024827546</v>
      </c>
      <c r="N87" s="43">
        <v>624.43524045114373</v>
      </c>
      <c r="O87" s="43">
        <v>209.17938179692646</v>
      </c>
      <c r="P87" s="43">
        <v>214.57207487541746</v>
      </c>
      <c r="Q87" s="43">
        <v>311.19839062474239</v>
      </c>
      <c r="R87" s="43">
        <v>-416.55623450998792</v>
      </c>
      <c r="S87" s="43">
        <v>412.86554930083548</v>
      </c>
      <c r="T87" s="43">
        <v>-502.56542986694058</v>
      </c>
      <c r="U87" s="43">
        <v>515.42983568246746</v>
      </c>
      <c r="V87" s="43">
        <v>-329.90009939886022</v>
      </c>
      <c r="W87" s="43">
        <v>476.69989024581992</v>
      </c>
      <c r="X87" s="43">
        <v>-238.59943333534648</v>
      </c>
      <c r="Y87" s="43">
        <v>513.56570138781444</v>
      </c>
      <c r="Z87" s="43">
        <v>-179.91343449082615</v>
      </c>
      <c r="AA87" s="43">
        <v>4162.227144904763</v>
      </c>
      <c r="AB87" s="43">
        <v>913.18931376133878</v>
      </c>
    </row>
    <row r="88" spans="1:28" s="7" customFormat="1" ht="15.75" customHeight="1" outlineLevel="1" x14ac:dyDescent="0.25">
      <c r="A88" s="45" t="s">
        <v>144</v>
      </c>
      <c r="B88" s="46" t="s">
        <v>52</v>
      </c>
      <c r="C88" s="47" t="s">
        <v>37</v>
      </c>
      <c r="D88" s="43" t="s">
        <v>42</v>
      </c>
      <c r="E88" s="43" t="s">
        <v>42</v>
      </c>
      <c r="F88" s="43" t="s">
        <v>42</v>
      </c>
      <c r="G88" s="43" t="s">
        <v>42</v>
      </c>
      <c r="H88" s="43" t="s">
        <v>42</v>
      </c>
      <c r="I88" s="43" t="s">
        <v>42</v>
      </c>
      <c r="J88" s="43" t="s">
        <v>42</v>
      </c>
      <c r="K88" s="43" t="s">
        <v>42</v>
      </c>
      <c r="L88" s="43" t="s">
        <v>42</v>
      </c>
      <c r="M88" s="43" t="s">
        <v>42</v>
      </c>
      <c r="N88" s="43" t="s">
        <v>42</v>
      </c>
      <c r="O88" s="43" t="s">
        <v>42</v>
      </c>
      <c r="P88" s="43" t="s">
        <v>42</v>
      </c>
      <c r="Q88" s="43" t="s">
        <v>42</v>
      </c>
      <c r="R88" s="43" t="s">
        <v>42</v>
      </c>
      <c r="S88" s="43" t="s">
        <v>42</v>
      </c>
      <c r="T88" s="43" t="s">
        <v>42</v>
      </c>
      <c r="U88" s="43" t="s">
        <v>42</v>
      </c>
      <c r="V88" s="43" t="s">
        <v>42</v>
      </c>
      <c r="W88" s="43" t="s">
        <v>42</v>
      </c>
      <c r="X88" s="43" t="s">
        <v>42</v>
      </c>
      <c r="Y88" s="43" t="s">
        <v>42</v>
      </c>
      <c r="Z88" s="43" t="s">
        <v>42</v>
      </c>
      <c r="AA88" s="43" t="s">
        <v>42</v>
      </c>
      <c r="AB88" s="43" t="s">
        <v>42</v>
      </c>
    </row>
    <row r="89" spans="1:28" s="7" customFormat="1" ht="15.75" customHeight="1" outlineLevel="1" x14ac:dyDescent="0.25">
      <c r="A89" s="45" t="s">
        <v>145</v>
      </c>
      <c r="B89" s="46" t="s">
        <v>54</v>
      </c>
      <c r="C89" s="47" t="s">
        <v>37</v>
      </c>
      <c r="D89" s="43">
        <v>-5.2774225137530308</v>
      </c>
      <c r="E89" s="43">
        <v>-13.433942678712757</v>
      </c>
      <c r="F89" s="43">
        <v>7.0541658149552688</v>
      </c>
      <c r="G89" s="43">
        <v>-21.759482253102295</v>
      </c>
      <c r="H89" s="43">
        <v>-3.381167761137867</v>
      </c>
      <c r="I89" s="43">
        <v>-35.491294260518579</v>
      </c>
      <c r="J89" s="43">
        <v>-4.0330653352897272</v>
      </c>
      <c r="K89" s="43">
        <v>-44.404291656886265</v>
      </c>
      <c r="L89" s="43">
        <v>-25.925463132120939</v>
      </c>
      <c r="M89" s="43">
        <v>469.92046592887249</v>
      </c>
      <c r="N89" s="43">
        <v>183.86361829321891</v>
      </c>
      <c r="O89" s="43">
        <v>335.78224474373678</v>
      </c>
      <c r="P89" s="43">
        <v>364.95431196353394</v>
      </c>
      <c r="Q89" s="43">
        <v>5.7214249119893594</v>
      </c>
      <c r="R89" s="43">
        <v>-47.752146715230381</v>
      </c>
      <c r="S89" s="43">
        <v>12.477581041577849</v>
      </c>
      <c r="T89" s="43">
        <v>-57.196960510231875</v>
      </c>
      <c r="U89" s="43">
        <v>-10.279902746215285</v>
      </c>
      <c r="V89" s="43">
        <v>-60.083445380144092</v>
      </c>
      <c r="W89" s="43">
        <v>-13.546651030781902</v>
      </c>
      <c r="X89" s="43">
        <v>-61.90744592196873</v>
      </c>
      <c r="Y89" s="43">
        <v>-14.751262157013173</v>
      </c>
      <c r="Z89" s="43">
        <v>-63.359993506754869</v>
      </c>
      <c r="AA89" s="43">
        <v>683.66883252165917</v>
      </c>
      <c r="AB89" s="43">
        <v>225.17824199387431</v>
      </c>
    </row>
    <row r="90" spans="1:28" s="7" customFormat="1" ht="15.75" customHeight="1" outlineLevel="1" x14ac:dyDescent="0.25">
      <c r="A90" s="45" t="s">
        <v>146</v>
      </c>
      <c r="B90" s="46" t="s">
        <v>56</v>
      </c>
      <c r="C90" s="47" t="s">
        <v>37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115.27324922009939</v>
      </c>
      <c r="M90" s="43">
        <v>0</v>
      </c>
      <c r="N90" s="43">
        <v>-36.587760000000003</v>
      </c>
      <c r="O90" s="43">
        <v>-12.85591</v>
      </c>
      <c r="P90" s="43">
        <v>-11.418965</v>
      </c>
      <c r="Q90" s="43">
        <v>0</v>
      </c>
      <c r="R90" s="43">
        <v>-12.65362064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-12.85591</v>
      </c>
      <c r="AB90" s="43">
        <v>54.612903580099385</v>
      </c>
    </row>
    <row r="91" spans="1:28" s="7" customFormat="1" ht="15.75" customHeight="1" outlineLevel="1" x14ac:dyDescent="0.25">
      <c r="A91" s="45" t="s">
        <v>147</v>
      </c>
      <c r="B91" s="46" t="s">
        <v>58</v>
      </c>
      <c r="C91" s="47" t="s">
        <v>37</v>
      </c>
      <c r="D91" s="43" t="s">
        <v>42</v>
      </c>
      <c r="E91" s="43" t="s">
        <v>42</v>
      </c>
      <c r="F91" s="43" t="s">
        <v>42</v>
      </c>
      <c r="G91" s="43" t="s">
        <v>42</v>
      </c>
      <c r="H91" s="43" t="s">
        <v>42</v>
      </c>
      <c r="I91" s="43" t="s">
        <v>42</v>
      </c>
      <c r="J91" s="43" t="s">
        <v>42</v>
      </c>
      <c r="K91" s="43" t="s">
        <v>42</v>
      </c>
      <c r="L91" s="43" t="s">
        <v>42</v>
      </c>
      <c r="M91" s="43" t="s">
        <v>42</v>
      </c>
      <c r="N91" s="43" t="s">
        <v>42</v>
      </c>
      <c r="O91" s="43" t="s">
        <v>42</v>
      </c>
      <c r="P91" s="43" t="s">
        <v>42</v>
      </c>
      <c r="Q91" s="43" t="s">
        <v>42</v>
      </c>
      <c r="R91" s="43" t="s">
        <v>42</v>
      </c>
      <c r="S91" s="43" t="s">
        <v>42</v>
      </c>
      <c r="T91" s="43" t="s">
        <v>42</v>
      </c>
      <c r="U91" s="43" t="s">
        <v>42</v>
      </c>
      <c r="V91" s="43" t="s">
        <v>42</v>
      </c>
      <c r="W91" s="43" t="s">
        <v>42</v>
      </c>
      <c r="X91" s="43" t="s">
        <v>42</v>
      </c>
      <c r="Y91" s="43" t="s">
        <v>42</v>
      </c>
      <c r="Z91" s="43" t="s">
        <v>42</v>
      </c>
      <c r="AA91" s="43" t="s">
        <v>42</v>
      </c>
      <c r="AB91" s="43" t="s">
        <v>42</v>
      </c>
    </row>
    <row r="92" spans="1:28" s="7" customFormat="1" ht="31.5" customHeight="1" outlineLevel="1" x14ac:dyDescent="0.25">
      <c r="A92" s="45" t="s">
        <v>148</v>
      </c>
      <c r="B92" s="48" t="s">
        <v>60</v>
      </c>
      <c r="C92" s="47" t="s">
        <v>37</v>
      </c>
      <c r="D92" s="43" t="s">
        <v>42</v>
      </c>
      <c r="E92" s="43" t="s">
        <v>42</v>
      </c>
      <c r="F92" s="43" t="s">
        <v>42</v>
      </c>
      <c r="G92" s="43" t="s">
        <v>42</v>
      </c>
      <c r="H92" s="43" t="s">
        <v>42</v>
      </c>
      <c r="I92" s="43" t="s">
        <v>42</v>
      </c>
      <c r="J92" s="43" t="s">
        <v>42</v>
      </c>
      <c r="K92" s="43" t="s">
        <v>42</v>
      </c>
      <c r="L92" s="43" t="s">
        <v>42</v>
      </c>
      <c r="M92" s="43" t="s">
        <v>42</v>
      </c>
      <c r="N92" s="43" t="s">
        <v>42</v>
      </c>
      <c r="O92" s="43" t="s">
        <v>42</v>
      </c>
      <c r="P92" s="43" t="s">
        <v>42</v>
      </c>
      <c r="Q92" s="43" t="s">
        <v>42</v>
      </c>
      <c r="R92" s="43" t="s">
        <v>42</v>
      </c>
      <c r="S92" s="43" t="s">
        <v>42</v>
      </c>
      <c r="T92" s="43" t="s">
        <v>42</v>
      </c>
      <c r="U92" s="43" t="s">
        <v>42</v>
      </c>
      <c r="V92" s="43" t="s">
        <v>42</v>
      </c>
      <c r="W92" s="43" t="s">
        <v>42</v>
      </c>
      <c r="X92" s="43" t="s">
        <v>42</v>
      </c>
      <c r="Y92" s="43" t="s">
        <v>42</v>
      </c>
      <c r="Z92" s="43" t="s">
        <v>42</v>
      </c>
      <c r="AA92" s="43" t="s">
        <v>42</v>
      </c>
      <c r="AB92" s="43" t="s">
        <v>42</v>
      </c>
    </row>
    <row r="93" spans="1:28" s="7" customFormat="1" ht="15.75" customHeight="1" outlineLevel="2" x14ac:dyDescent="0.25">
      <c r="A93" s="45" t="s">
        <v>149</v>
      </c>
      <c r="B93" s="50" t="s">
        <v>62</v>
      </c>
      <c r="C93" s="47" t="s">
        <v>37</v>
      </c>
      <c r="D93" s="43" t="s">
        <v>42</v>
      </c>
      <c r="E93" s="43" t="s">
        <v>42</v>
      </c>
      <c r="F93" s="43" t="s">
        <v>42</v>
      </c>
      <c r="G93" s="43" t="s">
        <v>42</v>
      </c>
      <c r="H93" s="43" t="s">
        <v>42</v>
      </c>
      <c r="I93" s="43" t="s">
        <v>42</v>
      </c>
      <c r="J93" s="43" t="s">
        <v>42</v>
      </c>
      <c r="K93" s="43" t="s">
        <v>42</v>
      </c>
      <c r="L93" s="43" t="s">
        <v>42</v>
      </c>
      <c r="M93" s="43" t="s">
        <v>42</v>
      </c>
      <c r="N93" s="43" t="s">
        <v>42</v>
      </c>
      <c r="O93" s="43" t="s">
        <v>42</v>
      </c>
      <c r="P93" s="43" t="s">
        <v>42</v>
      </c>
      <c r="Q93" s="43" t="s">
        <v>42</v>
      </c>
      <c r="R93" s="43" t="s">
        <v>42</v>
      </c>
      <c r="S93" s="43" t="s">
        <v>42</v>
      </c>
      <c r="T93" s="43" t="s">
        <v>42</v>
      </c>
      <c r="U93" s="43" t="s">
        <v>42</v>
      </c>
      <c r="V93" s="43" t="s">
        <v>42</v>
      </c>
      <c r="W93" s="43" t="s">
        <v>42</v>
      </c>
      <c r="X93" s="43" t="s">
        <v>42</v>
      </c>
      <c r="Y93" s="43" t="s">
        <v>42</v>
      </c>
      <c r="Z93" s="43" t="s">
        <v>42</v>
      </c>
      <c r="AA93" s="43" t="s">
        <v>42</v>
      </c>
      <c r="AB93" s="43" t="s">
        <v>42</v>
      </c>
    </row>
    <row r="94" spans="1:28" s="7" customFormat="1" ht="15.75" customHeight="1" outlineLevel="2" x14ac:dyDescent="0.25">
      <c r="A94" s="45" t="s">
        <v>150</v>
      </c>
      <c r="B94" s="49" t="s">
        <v>64</v>
      </c>
      <c r="C94" s="47" t="s">
        <v>37</v>
      </c>
      <c r="D94" s="43" t="s">
        <v>42</v>
      </c>
      <c r="E94" s="43" t="s">
        <v>42</v>
      </c>
      <c r="F94" s="43" t="s">
        <v>42</v>
      </c>
      <c r="G94" s="43" t="s">
        <v>42</v>
      </c>
      <c r="H94" s="43" t="s">
        <v>42</v>
      </c>
      <c r="I94" s="43" t="s">
        <v>42</v>
      </c>
      <c r="J94" s="43" t="s">
        <v>42</v>
      </c>
      <c r="K94" s="43" t="s">
        <v>42</v>
      </c>
      <c r="L94" s="43" t="s">
        <v>42</v>
      </c>
      <c r="M94" s="43" t="s">
        <v>42</v>
      </c>
      <c r="N94" s="43" t="s">
        <v>42</v>
      </c>
      <c r="O94" s="43" t="s">
        <v>42</v>
      </c>
      <c r="P94" s="43" t="s">
        <v>42</v>
      </c>
      <c r="Q94" s="43" t="s">
        <v>42</v>
      </c>
      <c r="R94" s="43" t="s">
        <v>42</v>
      </c>
      <c r="S94" s="43" t="s">
        <v>42</v>
      </c>
      <c r="T94" s="43" t="s">
        <v>42</v>
      </c>
      <c r="U94" s="43" t="s">
        <v>42</v>
      </c>
      <c r="V94" s="43" t="s">
        <v>42</v>
      </c>
      <c r="W94" s="43" t="s">
        <v>42</v>
      </c>
      <c r="X94" s="43" t="s">
        <v>42</v>
      </c>
      <c r="Y94" s="43" t="s">
        <v>42</v>
      </c>
      <c r="Z94" s="43" t="s">
        <v>42</v>
      </c>
      <c r="AA94" s="43" t="s">
        <v>42</v>
      </c>
      <c r="AB94" s="43" t="s">
        <v>42</v>
      </c>
    </row>
    <row r="95" spans="1:28" s="7" customFormat="1" ht="15.75" customHeight="1" outlineLevel="1" x14ac:dyDescent="0.25">
      <c r="A95" s="45" t="s">
        <v>151</v>
      </c>
      <c r="B95" s="46" t="s">
        <v>66</v>
      </c>
      <c r="C95" s="47" t="s">
        <v>37</v>
      </c>
      <c r="D95" s="43">
        <v>51.758250526811892</v>
      </c>
      <c r="E95" s="43">
        <v>170.59757669470252</v>
      </c>
      <c r="F95" s="43">
        <v>358.3302409383063</v>
      </c>
      <c r="G95" s="43">
        <v>43.786645903309051</v>
      </c>
      <c r="H95" s="43">
        <v>54.895969127322928</v>
      </c>
      <c r="I95" s="43">
        <v>49.757548854503661</v>
      </c>
      <c r="J95" s="43">
        <v>76.186366188203465</v>
      </c>
      <c r="K95" s="43">
        <v>67.710012383271192</v>
      </c>
      <c r="L95" s="43">
        <v>52.998584839244742</v>
      </c>
      <c r="M95" s="43">
        <v>27.96491746121831</v>
      </c>
      <c r="N95" s="43">
        <v>73.803365160780231</v>
      </c>
      <c r="O95" s="43">
        <v>67.373101309516557</v>
      </c>
      <c r="P95" s="43">
        <v>62.663218065080628</v>
      </c>
      <c r="Q95" s="43">
        <v>151.7877106783389</v>
      </c>
      <c r="R95" s="43">
        <v>173.79149862063264</v>
      </c>
      <c r="S95" s="43">
        <v>8.1991953399492701</v>
      </c>
      <c r="T95" s="43">
        <v>104.82697061064056</v>
      </c>
      <c r="U95" s="43">
        <v>-11.003952474625805</v>
      </c>
      <c r="V95" s="43">
        <v>126.64139881593438</v>
      </c>
      <c r="W95" s="43">
        <v>7.6908662121826978</v>
      </c>
      <c r="X95" s="43">
        <v>147.55791872055028</v>
      </c>
      <c r="Y95" s="43">
        <v>7.9215921985481685</v>
      </c>
      <c r="Z95" s="43">
        <v>169.39508036475624</v>
      </c>
      <c r="AA95" s="43">
        <v>421.18763786621201</v>
      </c>
      <c r="AB95" s="43">
        <v>1042.7603705131462</v>
      </c>
    </row>
    <row r="96" spans="1:28" s="39" customFormat="1" ht="15.75" customHeight="1" x14ac:dyDescent="0.25">
      <c r="A96" s="40" t="s">
        <v>152</v>
      </c>
      <c r="B96" s="41" t="s">
        <v>153</v>
      </c>
      <c r="C96" s="42" t="s">
        <v>37</v>
      </c>
      <c r="D96" s="43">
        <v>-380.87978423509162</v>
      </c>
      <c r="E96" s="43">
        <v>-1064.4953611659698</v>
      </c>
      <c r="F96" s="43">
        <v>-204.36316028143614</v>
      </c>
      <c r="G96" s="43">
        <v>-249.04879606949896</v>
      </c>
      <c r="H96" s="43">
        <v>40.023205070251208</v>
      </c>
      <c r="I96" s="43">
        <v>-259.74332063721863</v>
      </c>
      <c r="J96" s="43">
        <v>119.41986676479041</v>
      </c>
      <c r="K96" s="43">
        <v>-135.55606630777663</v>
      </c>
      <c r="L96" s="43">
        <v>-802.60497920114847</v>
      </c>
      <c r="M96" s="43">
        <v>-177.65941534612847</v>
      </c>
      <c r="N96" s="43">
        <v>-314.46490806979807</v>
      </c>
      <c r="O96" s="43">
        <v>-91.452029277237784</v>
      </c>
      <c r="P96" s="43">
        <v>-523.78543601315664</v>
      </c>
      <c r="Q96" s="43">
        <v>-62.65745762897626</v>
      </c>
      <c r="R96" s="43">
        <v>-111.60772660990426</v>
      </c>
      <c r="S96" s="43">
        <v>-50.592151284471328</v>
      </c>
      <c r="T96" s="43">
        <v>-140.11801973947496</v>
      </c>
      <c r="U96" s="43">
        <v>-68.587082209867106</v>
      </c>
      <c r="V96" s="43">
        <v>-143.82980578846039</v>
      </c>
      <c r="W96" s="43">
        <v>-69.805588874486119</v>
      </c>
      <c r="X96" s="43">
        <v>-162.93243058809992</v>
      </c>
      <c r="Y96" s="43">
        <v>-71.695803428663922</v>
      </c>
      <c r="Z96" s="43">
        <v>-161.63925383375863</v>
      </c>
      <c r="AA96" s="43">
        <v>-1236.7977110643253</v>
      </c>
      <c r="AB96" s="43">
        <v>-2201.5394880087592</v>
      </c>
    </row>
    <row r="97" spans="1:28" s="7" customFormat="1" ht="15.75" customHeight="1" x14ac:dyDescent="0.25">
      <c r="A97" s="45" t="s">
        <v>154</v>
      </c>
      <c r="B97" s="48" t="s">
        <v>155</v>
      </c>
      <c r="C97" s="47" t="s">
        <v>37</v>
      </c>
      <c r="D97" s="43">
        <v>1197.1964466968636</v>
      </c>
      <c r="E97" s="43">
        <v>890.36655383403001</v>
      </c>
      <c r="F97" s="43">
        <v>396.16805822974931</v>
      </c>
      <c r="G97" s="43">
        <v>382.65711133582511</v>
      </c>
      <c r="H97" s="43">
        <v>459.73258504136777</v>
      </c>
      <c r="I97" s="43">
        <v>285.25336181650937</v>
      </c>
      <c r="J97" s="43">
        <v>550.1297898643229</v>
      </c>
      <c r="K97" s="43">
        <v>288.29842885835012</v>
      </c>
      <c r="L97" s="43">
        <v>288.65553576780997</v>
      </c>
      <c r="M97" s="43">
        <v>48.01687996235092</v>
      </c>
      <c r="N97" s="43">
        <v>344.4532618824436</v>
      </c>
      <c r="O97" s="43">
        <v>169.76552463065411</v>
      </c>
      <c r="P97" s="43">
        <v>373.05690361640711</v>
      </c>
      <c r="Q97" s="43">
        <v>80.546989756505326</v>
      </c>
      <c r="R97" s="43">
        <v>120.59074382307244</v>
      </c>
      <c r="S97" s="43">
        <v>99.513883789561618</v>
      </c>
      <c r="T97" s="43">
        <v>89.130863995154627</v>
      </c>
      <c r="U97" s="43">
        <v>85.485827503158703</v>
      </c>
      <c r="V97" s="43">
        <v>93.998701424113818</v>
      </c>
      <c r="W97" s="43">
        <v>88.171569613344786</v>
      </c>
      <c r="X97" s="43">
        <v>81.310368383758259</v>
      </c>
      <c r="Y97" s="43">
        <v>90.942989783939865</v>
      </c>
      <c r="Z97" s="43">
        <v>79.281751356278221</v>
      </c>
      <c r="AA97" s="43">
        <v>1618.6525670501999</v>
      </c>
      <c r="AB97" s="43">
        <v>2480.3405051547284</v>
      </c>
    </row>
    <row r="98" spans="1:28" s="7" customFormat="1" ht="15.75" customHeight="1" outlineLevel="1" x14ac:dyDescent="0.25">
      <c r="A98" s="45" t="s">
        <v>156</v>
      </c>
      <c r="B98" s="50" t="s">
        <v>157</v>
      </c>
      <c r="C98" s="47" t="s">
        <v>37</v>
      </c>
      <c r="D98" s="43">
        <v>0</v>
      </c>
      <c r="E98" s="43">
        <v>0</v>
      </c>
      <c r="F98" s="43">
        <v>0</v>
      </c>
      <c r="G98" s="43">
        <v>0</v>
      </c>
      <c r="H98" s="43">
        <v>5.8259999999999999E-2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0.12612432029931511</v>
      </c>
      <c r="O98" s="43">
        <v>0</v>
      </c>
      <c r="P98" s="43">
        <v>0.19903728793919814</v>
      </c>
      <c r="Q98" s="43">
        <v>0</v>
      </c>
      <c r="R98" s="43">
        <v>0</v>
      </c>
      <c r="S98" s="43">
        <v>0</v>
      </c>
      <c r="T98" s="43">
        <v>9.2362248986744326</v>
      </c>
      <c r="U98" s="43">
        <v>0</v>
      </c>
      <c r="V98" s="43">
        <v>18.472449797348865</v>
      </c>
      <c r="W98" s="43">
        <v>0</v>
      </c>
      <c r="X98" s="43">
        <v>10.392936118712059</v>
      </c>
      <c r="Y98" s="43">
        <v>0</v>
      </c>
      <c r="Z98" s="43">
        <v>7.9742207147919171</v>
      </c>
      <c r="AA98" s="43">
        <v>0</v>
      </c>
      <c r="AB98" s="43">
        <v>46.459253137765792</v>
      </c>
    </row>
    <row r="99" spans="1:28" s="7" customFormat="1" ht="15.75" customHeight="1" outlineLevel="1" x14ac:dyDescent="0.25">
      <c r="A99" s="45" t="s">
        <v>158</v>
      </c>
      <c r="B99" s="50" t="s">
        <v>159</v>
      </c>
      <c r="C99" s="47" t="s">
        <v>37</v>
      </c>
      <c r="D99" s="43">
        <v>3.1132493340823166</v>
      </c>
      <c r="E99" s="43">
        <v>37.221765718092641</v>
      </c>
      <c r="F99" s="43">
        <v>34.234806641373339</v>
      </c>
      <c r="G99" s="43">
        <v>7.8410000000000002</v>
      </c>
      <c r="H99" s="43">
        <v>10.21338482223552</v>
      </c>
      <c r="I99" s="43">
        <v>8.5869999999999997</v>
      </c>
      <c r="J99" s="43">
        <v>5.4221229863230267</v>
      </c>
      <c r="K99" s="43">
        <v>6.274153108350121</v>
      </c>
      <c r="L99" s="43">
        <v>6.6736492812270516</v>
      </c>
      <c r="M99" s="43">
        <v>5.9439263873433656</v>
      </c>
      <c r="N99" s="43">
        <v>6.4952112277495209</v>
      </c>
      <c r="O99" s="43">
        <v>4.9851552842253577</v>
      </c>
      <c r="P99" s="43">
        <v>4.6358599865956203</v>
      </c>
      <c r="Q99" s="43">
        <v>5.0447657400093266</v>
      </c>
      <c r="R99" s="43">
        <v>5.1714618776189285</v>
      </c>
      <c r="S99" s="43">
        <v>5.1287976385809779</v>
      </c>
      <c r="T99" s="43">
        <v>5.3541369306126816</v>
      </c>
      <c r="U99" s="43">
        <v>5.2128295371526292</v>
      </c>
      <c r="V99" s="43">
        <v>5.5461524771433162</v>
      </c>
      <c r="W99" s="43">
        <v>5.2968614357242787</v>
      </c>
      <c r="X99" s="43">
        <v>5.747800111296212</v>
      </c>
      <c r="Y99" s="43">
        <v>5.3822479460144255</v>
      </c>
      <c r="Z99" s="43">
        <v>5.9593936271567545</v>
      </c>
      <c r="AA99" s="43">
        <v>59.696737077400478</v>
      </c>
      <c r="AB99" s="43">
        <v>61.219173327958643</v>
      </c>
    </row>
    <row r="100" spans="1:28" s="7" customFormat="1" ht="15.75" customHeight="1" outlineLevel="1" x14ac:dyDescent="0.25">
      <c r="A100" s="45" t="s">
        <v>160</v>
      </c>
      <c r="B100" s="50" t="s">
        <v>161</v>
      </c>
      <c r="C100" s="47" t="s">
        <v>37</v>
      </c>
      <c r="D100" s="43">
        <v>1062.4586200000001</v>
      </c>
      <c r="E100" s="43">
        <v>560.87283000000002</v>
      </c>
      <c r="F100" s="43">
        <v>52.462050000000005</v>
      </c>
      <c r="G100" s="43">
        <v>229.09891873999999</v>
      </c>
      <c r="H100" s="43">
        <v>132.41860999999997</v>
      </c>
      <c r="I100" s="43">
        <v>97.188458740000002</v>
      </c>
      <c r="J100" s="43">
        <v>6.6099999999999996E-3</v>
      </c>
      <c r="K100" s="43">
        <v>0</v>
      </c>
      <c r="L100" s="43">
        <v>32.059419999999996</v>
      </c>
      <c r="M100" s="43">
        <v>0</v>
      </c>
      <c r="N100" s="43">
        <v>120.10160999999999</v>
      </c>
      <c r="O100" s="43">
        <v>77.536709999999999</v>
      </c>
      <c r="P100" s="43">
        <v>156.95466992940595</v>
      </c>
      <c r="Q100" s="43">
        <v>0</v>
      </c>
      <c r="R100" s="43">
        <v>82.24592256599999</v>
      </c>
      <c r="S100" s="43">
        <v>0</v>
      </c>
      <c r="T100" s="43">
        <v>54.371548255</v>
      </c>
      <c r="U100" s="43">
        <v>0</v>
      </c>
      <c r="V100" s="43">
        <v>48.726475320000006</v>
      </c>
      <c r="W100" s="43">
        <v>0</v>
      </c>
      <c r="X100" s="43">
        <v>42.964744285999998</v>
      </c>
      <c r="Y100" s="43">
        <v>0</v>
      </c>
      <c r="Z100" s="43">
        <v>42.095414163800001</v>
      </c>
      <c r="AA100" s="43">
        <v>403.82408748</v>
      </c>
      <c r="AB100" s="43">
        <v>711.94502452020583</v>
      </c>
    </row>
    <row r="101" spans="1:28" s="7" customFormat="1" ht="15.75" customHeight="1" outlineLevel="2" x14ac:dyDescent="0.25">
      <c r="A101" s="45" t="s">
        <v>162</v>
      </c>
      <c r="B101" s="52" t="s">
        <v>163</v>
      </c>
      <c r="C101" s="47" t="s">
        <v>37</v>
      </c>
      <c r="D101" s="43">
        <v>1062.4586200000001</v>
      </c>
      <c r="E101" s="43">
        <v>559.56424000000004</v>
      </c>
      <c r="F101" s="43">
        <v>52.143967760000066</v>
      </c>
      <c r="G101" s="43">
        <v>97.188458740000002</v>
      </c>
      <c r="H101" s="43">
        <v>2.0116989999999997</v>
      </c>
      <c r="I101" s="43">
        <v>97.188458740000002</v>
      </c>
      <c r="J101" s="43">
        <v>6.6099999999999996E-3</v>
      </c>
      <c r="K101" s="43">
        <v>0</v>
      </c>
      <c r="L101" s="43">
        <v>32.059419999999996</v>
      </c>
      <c r="M101" s="43">
        <v>0</v>
      </c>
      <c r="N101" s="43">
        <v>101.77699000000001</v>
      </c>
      <c r="O101" s="43">
        <v>77.536709999999999</v>
      </c>
      <c r="P101" s="43">
        <v>146.85147000000001</v>
      </c>
      <c r="Q101" s="43">
        <v>0</v>
      </c>
      <c r="R101" s="43">
        <v>82.24592256599999</v>
      </c>
      <c r="S101" s="43">
        <v>0</v>
      </c>
      <c r="T101" s="43">
        <v>54.371548255</v>
      </c>
      <c r="U101" s="43">
        <v>0</v>
      </c>
      <c r="V101" s="43">
        <v>48.726475320000006</v>
      </c>
      <c r="W101" s="43">
        <v>0</v>
      </c>
      <c r="X101" s="43">
        <v>42.964744285999998</v>
      </c>
      <c r="Y101" s="43">
        <v>0</v>
      </c>
      <c r="Z101" s="43">
        <v>42.095414163800001</v>
      </c>
      <c r="AA101" s="43">
        <v>271.91362748</v>
      </c>
      <c r="AB101" s="43">
        <v>553.11029359079998</v>
      </c>
    </row>
    <row r="102" spans="1:28" s="7" customFormat="1" ht="15.75" customHeight="1" outlineLevel="1" x14ac:dyDescent="0.25">
      <c r="A102" s="45" t="s">
        <v>164</v>
      </c>
      <c r="B102" s="49" t="s">
        <v>165</v>
      </c>
      <c r="C102" s="47" t="s">
        <v>37</v>
      </c>
      <c r="D102" s="43">
        <v>131.62457736278117</v>
      </c>
      <c r="E102" s="43">
        <v>292.27195811593731</v>
      </c>
      <c r="F102" s="43">
        <v>309.47120158837595</v>
      </c>
      <c r="G102" s="43">
        <v>145.71719259582511</v>
      </c>
      <c r="H102" s="43">
        <v>317.04233021913228</v>
      </c>
      <c r="I102" s="43">
        <v>179.47790307650939</v>
      </c>
      <c r="J102" s="43">
        <v>544.70105687799992</v>
      </c>
      <c r="K102" s="43">
        <v>282.02427575000002</v>
      </c>
      <c r="L102" s="43">
        <v>249.92246648658289</v>
      </c>
      <c r="M102" s="43">
        <v>42.072953575007553</v>
      </c>
      <c r="N102" s="43">
        <v>217.73031633439479</v>
      </c>
      <c r="O102" s="43">
        <v>87.243659346428757</v>
      </c>
      <c r="P102" s="43">
        <v>211.26733641246634</v>
      </c>
      <c r="Q102" s="43">
        <v>75.502224016496001</v>
      </c>
      <c r="R102" s="43">
        <v>33.17335937945353</v>
      </c>
      <c r="S102" s="43">
        <v>94.385086150980641</v>
      </c>
      <c r="T102" s="43">
        <v>20.168953910867515</v>
      </c>
      <c r="U102" s="43">
        <v>80.272997966006074</v>
      </c>
      <c r="V102" s="43">
        <v>21.253623829621631</v>
      </c>
      <c r="W102" s="43">
        <v>82.874708177620505</v>
      </c>
      <c r="X102" s="43">
        <v>22.204887867749989</v>
      </c>
      <c r="Y102" s="43">
        <v>85.560741837925434</v>
      </c>
      <c r="Z102" s="43">
        <v>23.252722850529551</v>
      </c>
      <c r="AA102" s="43">
        <v>1155.1317424927995</v>
      </c>
      <c r="AB102" s="43">
        <v>1660.7170541687983</v>
      </c>
    </row>
    <row r="103" spans="1:28" s="7" customFormat="1" ht="15.75" customHeight="1" x14ac:dyDescent="0.25">
      <c r="A103" s="45" t="s">
        <v>166</v>
      </c>
      <c r="B103" s="54" t="s">
        <v>121</v>
      </c>
      <c r="C103" s="47" t="s">
        <v>37</v>
      </c>
      <c r="D103" s="43">
        <v>1578.0762309319553</v>
      </c>
      <c r="E103" s="43">
        <v>1954.861915</v>
      </c>
      <c r="F103" s="43">
        <v>600.53121851118544</v>
      </c>
      <c r="G103" s="43">
        <v>631.70590740532407</v>
      </c>
      <c r="H103" s="43">
        <v>419.70937997111656</v>
      </c>
      <c r="I103" s="43">
        <v>544.996682453728</v>
      </c>
      <c r="J103" s="43">
        <v>430.70992309953249</v>
      </c>
      <c r="K103" s="43">
        <v>423.85449516612675</v>
      </c>
      <c r="L103" s="43">
        <v>1091.2605149689584</v>
      </c>
      <c r="M103" s="43">
        <v>225.67629530847938</v>
      </c>
      <c r="N103" s="43">
        <v>658.91816995224167</v>
      </c>
      <c r="O103" s="43">
        <v>261.2175539078919</v>
      </c>
      <c r="P103" s="43">
        <v>896.84233962956375</v>
      </c>
      <c r="Q103" s="43">
        <v>143.20444738548159</v>
      </c>
      <c r="R103" s="43">
        <v>232.19847043297671</v>
      </c>
      <c r="S103" s="43">
        <v>150.10603507403295</v>
      </c>
      <c r="T103" s="43">
        <v>229.2488837346296</v>
      </c>
      <c r="U103" s="43">
        <v>154.07290971302581</v>
      </c>
      <c r="V103" s="43">
        <v>237.82850721257421</v>
      </c>
      <c r="W103" s="43">
        <v>157.97715848783091</v>
      </c>
      <c r="X103" s="43">
        <v>244.24279897185818</v>
      </c>
      <c r="Y103" s="43">
        <v>162.63879321260379</v>
      </c>
      <c r="Z103" s="43">
        <v>240.92100519003685</v>
      </c>
      <c r="AA103" s="43">
        <v>2855.4502781145256</v>
      </c>
      <c r="AB103" s="43">
        <v>4681.8799931634885</v>
      </c>
    </row>
    <row r="104" spans="1:28" s="7" customFormat="1" ht="15.75" customHeight="1" outlineLevel="1" x14ac:dyDescent="0.25">
      <c r="A104" s="45" t="s">
        <v>167</v>
      </c>
      <c r="B104" s="49" t="s">
        <v>168</v>
      </c>
      <c r="C104" s="47" t="s">
        <v>37</v>
      </c>
      <c r="D104" s="43">
        <v>71.687146999999996</v>
      </c>
      <c r="E104" s="43">
        <v>75.362409999999997</v>
      </c>
      <c r="F104" s="43">
        <v>79.557870500000007</v>
      </c>
      <c r="G104" s="43">
        <v>82.860399999999998</v>
      </c>
      <c r="H104" s="43">
        <v>84.028620000000004</v>
      </c>
      <c r="I104" s="43">
        <v>87.666303200000002</v>
      </c>
      <c r="J104" s="43">
        <v>89.426940000000002</v>
      </c>
      <c r="K104" s="43">
        <v>94.041699999999977</v>
      </c>
      <c r="L104" s="43">
        <v>96.490799999999979</v>
      </c>
      <c r="M104" s="43">
        <v>97.983440000000002</v>
      </c>
      <c r="N104" s="43">
        <v>95.225660000000005</v>
      </c>
      <c r="O104" s="43">
        <v>83.453212999999991</v>
      </c>
      <c r="P104" s="43">
        <v>72.51604389694117</v>
      </c>
      <c r="Q104" s="43">
        <v>46.305684241208404</v>
      </c>
      <c r="R104" s="43">
        <v>73.40415999999999</v>
      </c>
      <c r="S104" s="43">
        <v>48.128100516875108</v>
      </c>
      <c r="T104" s="43">
        <v>75.745072060420057</v>
      </c>
      <c r="U104" s="43">
        <v>50.033752151286301</v>
      </c>
      <c r="V104" s="43">
        <v>78.192901863346677</v>
      </c>
      <c r="W104" s="43">
        <v>52.040162377861698</v>
      </c>
      <c r="X104" s="43">
        <v>80.770157150106229</v>
      </c>
      <c r="Y104" s="43">
        <v>54.127031930876058</v>
      </c>
      <c r="Z104" s="43">
        <v>81.761091079117165</v>
      </c>
      <c r="AA104" s="43">
        <v>696.63978741810752</v>
      </c>
      <c r="AB104" s="43">
        <v>827.56144604993131</v>
      </c>
    </row>
    <row r="105" spans="1:28" s="7" customFormat="1" ht="15.75" customHeight="1" outlineLevel="1" x14ac:dyDescent="0.25">
      <c r="A105" s="45" t="s">
        <v>169</v>
      </c>
      <c r="B105" s="49" t="s">
        <v>170</v>
      </c>
      <c r="C105" s="47" t="s">
        <v>37</v>
      </c>
      <c r="D105" s="43">
        <v>107.77908000000001</v>
      </c>
      <c r="E105" s="43">
        <v>209.88810000000001</v>
      </c>
      <c r="F105" s="43">
        <v>329.60908029999996</v>
      </c>
      <c r="G105" s="43">
        <v>292.94473245565302</v>
      </c>
      <c r="H105" s="43">
        <v>143.09</v>
      </c>
      <c r="I105" s="43">
        <v>279.23500000000001</v>
      </c>
      <c r="J105" s="43">
        <v>157.7474</v>
      </c>
      <c r="K105" s="43">
        <v>176.30619999999999</v>
      </c>
      <c r="L105" s="43">
        <v>5.3823690929090278</v>
      </c>
      <c r="M105" s="43">
        <v>13.491434462307176</v>
      </c>
      <c r="N105" s="43">
        <v>4.5500011801274658</v>
      </c>
      <c r="O105" s="43">
        <v>0</v>
      </c>
      <c r="P105" s="43">
        <v>1.3016311706900559E-6</v>
      </c>
      <c r="Q105" s="43">
        <v>1.421095890410959</v>
      </c>
      <c r="R105" s="43">
        <v>0</v>
      </c>
      <c r="S105" s="43">
        <v>1.4948217182572003</v>
      </c>
      <c r="T105" s="43">
        <v>0</v>
      </c>
      <c r="U105" s="43">
        <v>1.4922099323728621</v>
      </c>
      <c r="V105" s="43">
        <v>0</v>
      </c>
      <c r="W105" s="43">
        <v>1.1970000000000001</v>
      </c>
      <c r="X105" s="43">
        <v>0</v>
      </c>
      <c r="Y105" s="43">
        <v>1.53181659564401</v>
      </c>
      <c r="Z105" s="43">
        <v>0</v>
      </c>
      <c r="AA105" s="43">
        <v>769.11431105464521</v>
      </c>
      <c r="AB105" s="43">
        <v>310.76977157466769</v>
      </c>
    </row>
    <row r="106" spans="1:28" s="7" customFormat="1" ht="15.75" customHeight="1" outlineLevel="1" x14ac:dyDescent="0.25">
      <c r="A106" s="45" t="s">
        <v>171</v>
      </c>
      <c r="B106" s="49" t="s">
        <v>172</v>
      </c>
      <c r="C106" s="47" t="s">
        <v>37</v>
      </c>
      <c r="D106" s="43">
        <v>1116.9548300000001</v>
      </c>
      <c r="E106" s="43">
        <v>1013.84691</v>
      </c>
      <c r="F106" s="43">
        <v>78.355899999999991</v>
      </c>
      <c r="G106" s="43">
        <v>185.81516392</v>
      </c>
      <c r="H106" s="43">
        <v>91.096779999999995</v>
      </c>
      <c r="I106" s="43">
        <v>97.188458740000002</v>
      </c>
      <c r="J106" s="43">
        <v>38.482170865999997</v>
      </c>
      <c r="K106" s="43">
        <v>12.252694840000002</v>
      </c>
      <c r="L106" s="43">
        <v>848.84540999999979</v>
      </c>
      <c r="M106" s="43">
        <v>0</v>
      </c>
      <c r="N106" s="43">
        <v>422.8446100000001</v>
      </c>
      <c r="O106" s="43">
        <v>81.476911600000008</v>
      </c>
      <c r="P106" s="43">
        <v>677.77211580147127</v>
      </c>
      <c r="Q106" s="43">
        <v>0</v>
      </c>
      <c r="R106" s="43">
        <v>75.603427930000009</v>
      </c>
      <c r="S106" s="43">
        <v>0</v>
      </c>
      <c r="T106" s="43">
        <v>77.262416827083342</v>
      </c>
      <c r="U106" s="43">
        <v>0</v>
      </c>
      <c r="V106" s="43">
        <v>79.800935571250022</v>
      </c>
      <c r="W106" s="43">
        <v>0</v>
      </c>
      <c r="X106" s="43">
        <v>82.215760720833359</v>
      </c>
      <c r="Y106" s="43">
        <v>0</v>
      </c>
      <c r="Z106" s="43">
        <v>84.408174821249972</v>
      </c>
      <c r="AA106" s="43">
        <v>376.73322910000002</v>
      </c>
      <c r="AB106" s="43">
        <v>2478.3318025378876</v>
      </c>
    </row>
    <row r="107" spans="1:28" s="7" customFormat="1" ht="15.75" customHeight="1" outlineLevel="2" x14ac:dyDescent="0.25">
      <c r="A107" s="45" t="s">
        <v>173</v>
      </c>
      <c r="B107" s="52" t="s">
        <v>174</v>
      </c>
      <c r="C107" s="47" t="s">
        <v>37</v>
      </c>
      <c r="D107" s="43">
        <v>1079.98775</v>
      </c>
      <c r="E107" s="43">
        <v>1008.5982700000001</v>
      </c>
      <c r="F107" s="43">
        <v>77.660076000000004</v>
      </c>
      <c r="G107" s="43">
        <v>150.17095423000001</v>
      </c>
      <c r="H107" s="43">
        <v>58.875730000000004</v>
      </c>
      <c r="I107" s="43">
        <v>97.188458740000002</v>
      </c>
      <c r="J107" s="43">
        <v>38.482170865999997</v>
      </c>
      <c r="K107" s="43">
        <v>12.252694840000002</v>
      </c>
      <c r="L107" s="43">
        <v>832.5534399999998</v>
      </c>
      <c r="M107" s="43">
        <v>0</v>
      </c>
      <c r="N107" s="43">
        <v>401.83457000000004</v>
      </c>
      <c r="O107" s="43">
        <v>81.4768416</v>
      </c>
      <c r="P107" s="43">
        <v>338.81670793943039</v>
      </c>
      <c r="Q107" s="43">
        <v>0</v>
      </c>
      <c r="R107" s="43">
        <v>75.603427930000009</v>
      </c>
      <c r="S107" s="43">
        <v>0</v>
      </c>
      <c r="T107" s="43">
        <v>77.262416827083342</v>
      </c>
      <c r="U107" s="43">
        <v>0</v>
      </c>
      <c r="V107" s="43">
        <v>79.800935571250022</v>
      </c>
      <c r="W107" s="43">
        <v>0</v>
      </c>
      <c r="X107" s="43">
        <v>82.215760720833359</v>
      </c>
      <c r="Y107" s="43">
        <v>0</v>
      </c>
      <c r="Z107" s="43">
        <v>84.408174821249972</v>
      </c>
      <c r="AA107" s="43">
        <v>341.08894941</v>
      </c>
      <c r="AB107" s="43">
        <v>2069.8533346758468</v>
      </c>
    </row>
    <row r="108" spans="1:28" s="7" customFormat="1" ht="15.75" customHeight="1" outlineLevel="1" x14ac:dyDescent="0.25">
      <c r="A108" s="45" t="s">
        <v>175</v>
      </c>
      <c r="B108" s="49" t="s">
        <v>176</v>
      </c>
      <c r="C108" s="47" t="s">
        <v>37</v>
      </c>
      <c r="D108" s="43">
        <v>281.65517393195535</v>
      </c>
      <c r="E108" s="43">
        <v>655.76449500000001</v>
      </c>
      <c r="F108" s="43">
        <v>113.00836771118539</v>
      </c>
      <c r="G108" s="43">
        <v>70.085611029671014</v>
      </c>
      <c r="H108" s="43">
        <v>101.49397997111652</v>
      </c>
      <c r="I108" s="43">
        <v>80.906920513727968</v>
      </c>
      <c r="J108" s="43">
        <v>145.05341223353244</v>
      </c>
      <c r="K108" s="43">
        <v>141.25390032612677</v>
      </c>
      <c r="L108" s="43">
        <v>140.54193587604948</v>
      </c>
      <c r="M108" s="43">
        <v>114.2014208461722</v>
      </c>
      <c r="N108" s="43">
        <v>136.29789877211408</v>
      </c>
      <c r="O108" s="43">
        <v>96.287429307891898</v>
      </c>
      <c r="P108" s="43">
        <v>146.55417862952015</v>
      </c>
      <c r="Q108" s="43">
        <v>95.477667253862222</v>
      </c>
      <c r="R108" s="43">
        <v>83.190882502976706</v>
      </c>
      <c r="S108" s="43">
        <v>100.48311283890062</v>
      </c>
      <c r="T108" s="43">
        <v>76.241394847126202</v>
      </c>
      <c r="U108" s="43">
        <v>102.54694762936664</v>
      </c>
      <c r="V108" s="43">
        <v>79.834669777977524</v>
      </c>
      <c r="W108" s="43">
        <v>104.73999610996921</v>
      </c>
      <c r="X108" s="43">
        <v>81.256881100918577</v>
      </c>
      <c r="Y108" s="43">
        <v>106.97994468608371</v>
      </c>
      <c r="Z108" s="43">
        <v>74.751739289669729</v>
      </c>
      <c r="AA108" s="43">
        <v>1012.9629505417722</v>
      </c>
      <c r="AB108" s="43">
        <v>1065.2169730010014</v>
      </c>
    </row>
    <row r="109" spans="1:28" s="39" customFormat="1" ht="29.25" customHeight="1" x14ac:dyDescent="0.25">
      <c r="A109" s="40" t="s">
        <v>177</v>
      </c>
      <c r="B109" s="41" t="s">
        <v>178</v>
      </c>
      <c r="C109" s="42" t="s">
        <v>37</v>
      </c>
      <c r="D109" s="43">
        <v>118.30830657565073</v>
      </c>
      <c r="E109" s="43">
        <v>-358.19225030807581</v>
      </c>
      <c r="F109" s="43">
        <v>711.96433940470388</v>
      </c>
      <c r="G109" s="43">
        <v>103.43275538022138</v>
      </c>
      <c r="H109" s="43">
        <v>403.63241010118622</v>
      </c>
      <c r="I109" s="43">
        <v>379.72159756262914</v>
      </c>
      <c r="J109" s="43">
        <v>788.4627679184407</v>
      </c>
      <c r="K109" s="43">
        <v>394.86309970983189</v>
      </c>
      <c r="L109" s="43">
        <v>172.47404023018535</v>
      </c>
      <c r="M109" s="43">
        <v>580.74739829223563</v>
      </c>
      <c r="N109" s="43">
        <v>531.04955583534479</v>
      </c>
      <c r="O109" s="43">
        <v>508.02676561436289</v>
      </c>
      <c r="P109" s="43">
        <v>106.98520389087537</v>
      </c>
      <c r="Q109" s="43">
        <v>406.05006858609437</v>
      </c>
      <c r="R109" s="43">
        <v>-414.77822985448989</v>
      </c>
      <c r="S109" s="43">
        <v>382.95017439789126</v>
      </c>
      <c r="T109" s="43">
        <v>-595.05343950600684</v>
      </c>
      <c r="U109" s="43">
        <v>425.55889825175922</v>
      </c>
      <c r="V109" s="43">
        <v>-407.17195175153029</v>
      </c>
      <c r="W109" s="43">
        <v>401.03851655273456</v>
      </c>
      <c r="X109" s="43">
        <v>-315.88139112486482</v>
      </c>
      <c r="Y109" s="43">
        <v>435.04022800068554</v>
      </c>
      <c r="Z109" s="43">
        <v>-235.51760146658341</v>
      </c>
      <c r="AA109" s="43">
        <v>4017.429502348446</v>
      </c>
      <c r="AB109" s="43">
        <v>34.201364272557441</v>
      </c>
    </row>
    <row r="110" spans="1:28" s="7" customFormat="1" ht="31.5" customHeight="1" outlineLevel="1" x14ac:dyDescent="0.25">
      <c r="A110" s="45" t="s">
        <v>179</v>
      </c>
      <c r="B110" s="48" t="s">
        <v>180</v>
      </c>
      <c r="C110" s="47" t="s">
        <v>37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</row>
    <row r="111" spans="1:28" s="7" customFormat="1" ht="31.5" customHeight="1" outlineLevel="2" x14ac:dyDescent="0.25">
      <c r="A111" s="45" t="s">
        <v>181</v>
      </c>
      <c r="B111" s="50" t="s">
        <v>41</v>
      </c>
      <c r="C111" s="47" t="s">
        <v>37</v>
      </c>
      <c r="D111" s="43">
        <f t="shared" ref="D111:M112" si="3">IF(D$20="Факт",IF(LEFT(C$19,4)="2019","-",0),IF(D$20="Утвержденный план",0,"-"))</f>
        <v>0</v>
      </c>
      <c r="E111" s="43">
        <f t="shared" si="3"/>
        <v>0</v>
      </c>
      <c r="F111" s="43">
        <f t="shared" si="3"/>
        <v>0</v>
      </c>
      <c r="G111" s="43">
        <f t="shared" si="3"/>
        <v>0</v>
      </c>
      <c r="H111" s="43">
        <f t="shared" si="3"/>
        <v>0</v>
      </c>
      <c r="I111" s="43">
        <f t="shared" si="3"/>
        <v>0</v>
      </c>
      <c r="J111" s="43">
        <f t="shared" si="3"/>
        <v>0</v>
      </c>
      <c r="K111" s="43">
        <f t="shared" si="3"/>
        <v>0</v>
      </c>
      <c r="L111" s="43">
        <f t="shared" si="3"/>
        <v>0</v>
      </c>
      <c r="M111" s="43">
        <f t="shared" si="3"/>
        <v>0</v>
      </c>
      <c r="N111" s="43" t="s">
        <v>42</v>
      </c>
      <c r="O111" s="43" t="s">
        <v>42</v>
      </c>
      <c r="P111" s="43" t="s">
        <v>42</v>
      </c>
      <c r="Q111" s="43" t="s">
        <v>42</v>
      </c>
      <c r="R111" s="43" t="s">
        <v>42</v>
      </c>
      <c r="S111" s="43" t="s">
        <v>42</v>
      </c>
      <c r="T111" s="43" t="s">
        <v>42</v>
      </c>
      <c r="U111" s="43" t="s">
        <v>42</v>
      </c>
      <c r="V111" s="43" t="s">
        <v>42</v>
      </c>
      <c r="W111" s="43" t="s">
        <v>42</v>
      </c>
      <c r="X111" s="43" t="s">
        <v>42</v>
      </c>
      <c r="Y111" s="43" t="s">
        <v>42</v>
      </c>
      <c r="Z111" s="43" t="s">
        <v>42</v>
      </c>
      <c r="AA111" s="43">
        <v>0</v>
      </c>
      <c r="AB111" s="43">
        <v>0</v>
      </c>
    </row>
    <row r="112" spans="1:28" s="7" customFormat="1" ht="31.5" customHeight="1" outlineLevel="2" x14ac:dyDescent="0.25">
      <c r="A112" s="45" t="s">
        <v>182</v>
      </c>
      <c r="B112" s="50" t="s">
        <v>44</v>
      </c>
      <c r="C112" s="47" t="s">
        <v>37</v>
      </c>
      <c r="D112" s="43">
        <f t="shared" si="3"/>
        <v>0</v>
      </c>
      <c r="E112" s="43">
        <f t="shared" si="3"/>
        <v>0</v>
      </c>
      <c r="F112" s="43">
        <f t="shared" si="3"/>
        <v>0</v>
      </c>
      <c r="G112" s="43">
        <f t="shared" si="3"/>
        <v>0</v>
      </c>
      <c r="H112" s="43">
        <f t="shared" si="3"/>
        <v>0</v>
      </c>
      <c r="I112" s="43">
        <f t="shared" si="3"/>
        <v>0</v>
      </c>
      <c r="J112" s="43">
        <f t="shared" si="3"/>
        <v>0</v>
      </c>
      <c r="K112" s="43">
        <f t="shared" si="3"/>
        <v>0</v>
      </c>
      <c r="L112" s="43">
        <f t="shared" si="3"/>
        <v>0</v>
      </c>
      <c r="M112" s="43">
        <f t="shared" si="3"/>
        <v>0</v>
      </c>
      <c r="N112" s="43" t="s">
        <v>42</v>
      </c>
      <c r="O112" s="43" t="s">
        <v>42</v>
      </c>
      <c r="P112" s="43" t="s">
        <v>42</v>
      </c>
      <c r="Q112" s="43" t="s">
        <v>42</v>
      </c>
      <c r="R112" s="43" t="s">
        <v>42</v>
      </c>
      <c r="S112" s="43" t="s">
        <v>42</v>
      </c>
      <c r="T112" s="43" t="s">
        <v>42</v>
      </c>
      <c r="U112" s="43" t="s">
        <v>42</v>
      </c>
      <c r="V112" s="43" t="s">
        <v>42</v>
      </c>
      <c r="W112" s="43" t="s">
        <v>42</v>
      </c>
      <c r="X112" s="43" t="s">
        <v>42</v>
      </c>
      <c r="Y112" s="43" t="s">
        <v>42</v>
      </c>
      <c r="Z112" s="43" t="s">
        <v>42</v>
      </c>
      <c r="AA112" s="43">
        <v>0</v>
      </c>
      <c r="AB112" s="43">
        <v>0</v>
      </c>
    </row>
    <row r="113" spans="1:28" s="7" customFormat="1" ht="31.5" customHeight="1" outlineLevel="2" x14ac:dyDescent="0.25">
      <c r="A113" s="45" t="s">
        <v>183</v>
      </c>
      <c r="B113" s="50" t="s">
        <v>46</v>
      </c>
      <c r="C113" s="47" t="s">
        <v>37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</v>
      </c>
      <c r="AB113" s="43">
        <v>0</v>
      </c>
    </row>
    <row r="114" spans="1:28" s="7" customFormat="1" ht="15.75" customHeight="1" outlineLevel="1" x14ac:dyDescent="0.25">
      <c r="A114" s="45" t="s">
        <v>184</v>
      </c>
      <c r="B114" s="46" t="s">
        <v>48</v>
      </c>
      <c r="C114" s="47" t="s">
        <v>37</v>
      </c>
      <c r="D114" s="43" t="s">
        <v>42</v>
      </c>
      <c r="E114" s="43" t="s">
        <v>42</v>
      </c>
      <c r="F114" s="43" t="s">
        <v>42</v>
      </c>
      <c r="G114" s="43" t="s">
        <v>42</v>
      </c>
      <c r="H114" s="43" t="s">
        <v>42</v>
      </c>
      <c r="I114" s="43" t="s">
        <v>42</v>
      </c>
      <c r="J114" s="43" t="s">
        <v>42</v>
      </c>
      <c r="K114" s="43" t="s">
        <v>42</v>
      </c>
      <c r="L114" s="43" t="s">
        <v>42</v>
      </c>
      <c r="M114" s="43" t="s">
        <v>42</v>
      </c>
      <c r="N114" s="43" t="s">
        <v>42</v>
      </c>
      <c r="O114" s="43" t="s">
        <v>42</v>
      </c>
      <c r="P114" s="43" t="s">
        <v>42</v>
      </c>
      <c r="Q114" s="43" t="s">
        <v>42</v>
      </c>
      <c r="R114" s="43" t="s">
        <v>42</v>
      </c>
      <c r="S114" s="43" t="s">
        <v>42</v>
      </c>
      <c r="T114" s="43" t="s">
        <v>42</v>
      </c>
      <c r="U114" s="43" t="s">
        <v>42</v>
      </c>
      <c r="V114" s="43" t="s">
        <v>42</v>
      </c>
      <c r="W114" s="43" t="s">
        <v>42</v>
      </c>
      <c r="X114" s="43" t="s">
        <v>42</v>
      </c>
      <c r="Y114" s="43" t="s">
        <v>42</v>
      </c>
      <c r="Z114" s="43" t="s">
        <v>42</v>
      </c>
      <c r="AA114" s="43" t="s">
        <v>42</v>
      </c>
      <c r="AB114" s="43" t="s">
        <v>42</v>
      </c>
    </row>
    <row r="115" spans="1:28" s="7" customFormat="1" ht="15.75" customHeight="1" outlineLevel="1" x14ac:dyDescent="0.25">
      <c r="A115" s="45" t="s">
        <v>185</v>
      </c>
      <c r="B115" s="46" t="s">
        <v>50</v>
      </c>
      <c r="C115" s="47" t="s">
        <v>37</v>
      </c>
      <c r="D115" s="43">
        <v>81.897994168871662</v>
      </c>
      <c r="E115" s="43">
        <v>-271.48422674980623</v>
      </c>
      <c r="F115" s="43">
        <v>386.0348326514424</v>
      </c>
      <c r="G115" s="43">
        <v>85.010832580787252</v>
      </c>
      <c r="H115" s="43">
        <v>367.69103180559051</v>
      </c>
      <c r="I115" s="43">
        <v>368.43612158866733</v>
      </c>
      <c r="J115" s="43">
        <v>742.39395037026281</v>
      </c>
      <c r="K115" s="43">
        <v>383.34131979710918</v>
      </c>
      <c r="L115" s="43">
        <v>199.7543011351074</v>
      </c>
      <c r="M115" s="43">
        <v>81.799281445560339</v>
      </c>
      <c r="N115" s="43">
        <v>436.73320757573447</v>
      </c>
      <c r="O115" s="43">
        <v>84.232348218929488</v>
      </c>
      <c r="P115" s="43">
        <v>-245.76300326283371</v>
      </c>
      <c r="Q115" s="43">
        <v>238.38057645744604</v>
      </c>
      <c r="R115" s="43">
        <v>-570.18828369779033</v>
      </c>
      <c r="S115" s="43">
        <v>351.51386516180634</v>
      </c>
      <c r="T115" s="43">
        <v>-678.99302681256836</v>
      </c>
      <c r="U115" s="43">
        <v>411.29687520092551</v>
      </c>
      <c r="V115" s="43">
        <v>-513.0383458764386</v>
      </c>
      <c r="W115" s="43">
        <v>388.24335932103156</v>
      </c>
      <c r="X115" s="43">
        <v>-426.61637274301899</v>
      </c>
      <c r="Y115" s="43">
        <v>427.80972503670409</v>
      </c>
      <c r="Z115" s="43">
        <v>-362.35809668713176</v>
      </c>
      <c r="AA115" s="43">
        <v>2820.0643048089673</v>
      </c>
      <c r="AB115" s="43">
        <v>-1050.3846381930866</v>
      </c>
    </row>
    <row r="116" spans="1:28" s="7" customFormat="1" ht="15.75" customHeight="1" outlineLevel="1" x14ac:dyDescent="0.25">
      <c r="A116" s="45" t="s">
        <v>186</v>
      </c>
      <c r="B116" s="46" t="s">
        <v>52</v>
      </c>
      <c r="C116" s="47" t="s">
        <v>37</v>
      </c>
      <c r="D116" s="43" t="s">
        <v>42</v>
      </c>
      <c r="E116" s="43" t="s">
        <v>42</v>
      </c>
      <c r="F116" s="43" t="s">
        <v>42</v>
      </c>
      <c r="G116" s="43" t="s">
        <v>42</v>
      </c>
      <c r="H116" s="43" t="s">
        <v>42</v>
      </c>
      <c r="I116" s="43" t="s">
        <v>42</v>
      </c>
      <c r="J116" s="43" t="s">
        <v>42</v>
      </c>
      <c r="K116" s="43" t="s">
        <v>42</v>
      </c>
      <c r="L116" s="43" t="s">
        <v>42</v>
      </c>
      <c r="M116" s="43" t="s">
        <v>42</v>
      </c>
      <c r="N116" s="43" t="s">
        <v>42</v>
      </c>
      <c r="O116" s="43" t="s">
        <v>42</v>
      </c>
      <c r="P116" s="43" t="s">
        <v>42</v>
      </c>
      <c r="Q116" s="43" t="s">
        <v>42</v>
      </c>
      <c r="R116" s="43" t="s">
        <v>42</v>
      </c>
      <c r="S116" s="43" t="s">
        <v>42</v>
      </c>
      <c r="T116" s="43" t="s">
        <v>42</v>
      </c>
      <c r="U116" s="43" t="s">
        <v>42</v>
      </c>
      <c r="V116" s="43" t="s">
        <v>42</v>
      </c>
      <c r="W116" s="43" t="s">
        <v>42</v>
      </c>
      <c r="X116" s="43" t="s">
        <v>42</v>
      </c>
      <c r="Y116" s="43" t="s">
        <v>42</v>
      </c>
      <c r="Z116" s="43" t="s">
        <v>42</v>
      </c>
      <c r="AA116" s="43" t="s">
        <v>42</v>
      </c>
      <c r="AB116" s="43" t="s">
        <v>42</v>
      </c>
    </row>
    <row r="117" spans="1:28" s="7" customFormat="1" ht="15.75" customHeight="1" outlineLevel="1" x14ac:dyDescent="0.25">
      <c r="A117" s="45" t="s">
        <v>187</v>
      </c>
      <c r="B117" s="46" t="s">
        <v>54</v>
      </c>
      <c r="C117" s="47" t="s">
        <v>37</v>
      </c>
      <c r="D117" s="43">
        <v>-18.393917083620654</v>
      </c>
      <c r="E117" s="43">
        <v>-31.352146097892117</v>
      </c>
      <c r="F117" s="43">
        <v>-29.066964185044736</v>
      </c>
      <c r="G117" s="43">
        <v>-23.522244252901856</v>
      </c>
      <c r="H117" s="43">
        <v>-20.050901282180764</v>
      </c>
      <c r="I117" s="43">
        <v>-38.577805424739971</v>
      </c>
      <c r="J117" s="43">
        <v>-26.281341671955058</v>
      </c>
      <c r="K117" s="43">
        <v>-47.341561957084885</v>
      </c>
      <c r="L117" s="43">
        <v>-26.748888542996504</v>
      </c>
      <c r="M117" s="43">
        <v>468.59131390761917</v>
      </c>
      <c r="N117" s="43">
        <v>182.54536766318199</v>
      </c>
      <c r="O117" s="43">
        <v>334.9181206021027</v>
      </c>
      <c r="P117" s="43">
        <v>364.4228727584927</v>
      </c>
      <c r="Q117" s="43">
        <v>3.8923748670592211</v>
      </c>
      <c r="R117" s="43">
        <v>-48.853380856488712</v>
      </c>
      <c r="S117" s="43">
        <v>10.611301739790377</v>
      </c>
      <c r="T117" s="43">
        <v>-58.372873150848569</v>
      </c>
      <c r="U117" s="43">
        <v>-12.184091996254141</v>
      </c>
      <c r="V117" s="43">
        <v>-61.308136989310412</v>
      </c>
      <c r="W117" s="43">
        <v>-15.489514428529745</v>
      </c>
      <c r="X117" s="43">
        <v>-63.164308542150245</v>
      </c>
      <c r="Y117" s="43">
        <v>-17.951233808271567</v>
      </c>
      <c r="Z117" s="43">
        <v>-65.150748894349462</v>
      </c>
      <c r="AA117" s="43">
        <v>662.94665924878927</v>
      </c>
      <c r="AB117" s="43">
        <v>177.03766049139489</v>
      </c>
    </row>
    <row r="118" spans="1:28" s="7" customFormat="1" ht="15.75" customHeight="1" outlineLevel="1" x14ac:dyDescent="0.25">
      <c r="A118" s="45" t="s">
        <v>188</v>
      </c>
      <c r="B118" s="46" t="s">
        <v>56</v>
      </c>
      <c r="C118" s="47" t="s">
        <v>37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-56.985296779902988</v>
      </c>
      <c r="M118" s="43">
        <v>0</v>
      </c>
      <c r="N118" s="43">
        <v>-172.99691899999999</v>
      </c>
      <c r="O118" s="43">
        <v>13.242115000000007</v>
      </c>
      <c r="P118" s="43">
        <v>50.365605000000023</v>
      </c>
      <c r="Q118" s="43">
        <v>0</v>
      </c>
      <c r="R118" s="43">
        <v>20.413772538999996</v>
      </c>
      <c r="S118" s="43">
        <v>0</v>
      </c>
      <c r="T118" s="43">
        <v>16.2</v>
      </c>
      <c r="U118" s="43">
        <v>0</v>
      </c>
      <c r="V118" s="43">
        <v>9</v>
      </c>
      <c r="W118" s="43">
        <v>0</v>
      </c>
      <c r="X118" s="43">
        <v>2</v>
      </c>
      <c r="Y118" s="43">
        <v>0</v>
      </c>
      <c r="Z118" s="43">
        <v>0</v>
      </c>
      <c r="AA118" s="43">
        <v>13.242115000000007</v>
      </c>
      <c r="AB118" s="43">
        <v>-132.00283824090297</v>
      </c>
    </row>
    <row r="119" spans="1:28" s="7" customFormat="1" ht="15.75" customHeight="1" outlineLevel="1" x14ac:dyDescent="0.25">
      <c r="A119" s="45" t="s">
        <v>189</v>
      </c>
      <c r="B119" s="46" t="s">
        <v>58</v>
      </c>
      <c r="C119" s="47" t="s">
        <v>37</v>
      </c>
      <c r="D119" s="43" t="s">
        <v>42</v>
      </c>
      <c r="E119" s="43" t="s">
        <v>42</v>
      </c>
      <c r="F119" s="43" t="s">
        <v>42</v>
      </c>
      <c r="G119" s="43" t="s">
        <v>42</v>
      </c>
      <c r="H119" s="43" t="s">
        <v>42</v>
      </c>
      <c r="I119" s="43" t="s">
        <v>42</v>
      </c>
      <c r="J119" s="43" t="s">
        <v>42</v>
      </c>
      <c r="K119" s="43" t="s">
        <v>42</v>
      </c>
      <c r="L119" s="43" t="s">
        <v>42</v>
      </c>
      <c r="M119" s="43" t="s">
        <v>42</v>
      </c>
      <c r="N119" s="43" t="s">
        <v>42</v>
      </c>
      <c r="O119" s="43" t="s">
        <v>42</v>
      </c>
      <c r="P119" s="43" t="s">
        <v>42</v>
      </c>
      <c r="Q119" s="43" t="s">
        <v>42</v>
      </c>
      <c r="R119" s="43" t="s">
        <v>42</v>
      </c>
      <c r="S119" s="43" t="s">
        <v>42</v>
      </c>
      <c r="T119" s="43" t="s">
        <v>42</v>
      </c>
      <c r="U119" s="43" t="s">
        <v>42</v>
      </c>
      <c r="V119" s="43" t="s">
        <v>42</v>
      </c>
      <c r="W119" s="43" t="s">
        <v>42</v>
      </c>
      <c r="X119" s="43" t="s">
        <v>42</v>
      </c>
      <c r="Y119" s="43" t="s">
        <v>42</v>
      </c>
      <c r="Z119" s="43" t="s">
        <v>42</v>
      </c>
      <c r="AA119" s="43" t="s">
        <v>42</v>
      </c>
      <c r="AB119" s="43" t="s">
        <v>42</v>
      </c>
    </row>
    <row r="120" spans="1:28" s="7" customFormat="1" ht="31.5" customHeight="1" outlineLevel="1" x14ac:dyDescent="0.25">
      <c r="A120" s="45" t="s">
        <v>190</v>
      </c>
      <c r="B120" s="48" t="s">
        <v>60</v>
      </c>
      <c r="C120" s="47" t="s">
        <v>37</v>
      </c>
      <c r="D120" s="43" t="s">
        <v>42</v>
      </c>
      <c r="E120" s="43" t="s">
        <v>42</v>
      </c>
      <c r="F120" s="43" t="s">
        <v>42</v>
      </c>
      <c r="G120" s="43" t="s">
        <v>42</v>
      </c>
      <c r="H120" s="43" t="s">
        <v>42</v>
      </c>
      <c r="I120" s="43" t="s">
        <v>42</v>
      </c>
      <c r="J120" s="43" t="s">
        <v>42</v>
      </c>
      <c r="K120" s="43" t="s">
        <v>42</v>
      </c>
      <c r="L120" s="43" t="s">
        <v>42</v>
      </c>
      <c r="M120" s="43" t="s">
        <v>42</v>
      </c>
      <c r="N120" s="43" t="s">
        <v>42</v>
      </c>
      <c r="O120" s="43" t="s">
        <v>42</v>
      </c>
      <c r="P120" s="43" t="s">
        <v>42</v>
      </c>
      <c r="Q120" s="43" t="s">
        <v>42</v>
      </c>
      <c r="R120" s="43" t="s">
        <v>42</v>
      </c>
      <c r="S120" s="43" t="s">
        <v>42</v>
      </c>
      <c r="T120" s="43" t="s">
        <v>42</v>
      </c>
      <c r="U120" s="43" t="s">
        <v>42</v>
      </c>
      <c r="V120" s="43" t="s">
        <v>42</v>
      </c>
      <c r="W120" s="43" t="s">
        <v>42</v>
      </c>
      <c r="X120" s="43" t="s">
        <v>42</v>
      </c>
      <c r="Y120" s="43" t="s">
        <v>42</v>
      </c>
      <c r="Z120" s="43" t="s">
        <v>42</v>
      </c>
      <c r="AA120" s="43" t="s">
        <v>42</v>
      </c>
      <c r="AB120" s="43" t="s">
        <v>42</v>
      </c>
    </row>
    <row r="121" spans="1:28" s="7" customFormat="1" ht="15.75" customHeight="1" outlineLevel="2" x14ac:dyDescent="0.25">
      <c r="A121" s="45" t="s">
        <v>191</v>
      </c>
      <c r="B121" s="49" t="s">
        <v>62</v>
      </c>
      <c r="C121" s="47" t="s">
        <v>37</v>
      </c>
      <c r="D121" s="43" t="s">
        <v>42</v>
      </c>
      <c r="E121" s="43" t="s">
        <v>42</v>
      </c>
      <c r="F121" s="43" t="s">
        <v>42</v>
      </c>
      <c r="G121" s="43" t="s">
        <v>42</v>
      </c>
      <c r="H121" s="43" t="s">
        <v>42</v>
      </c>
      <c r="I121" s="43" t="s">
        <v>42</v>
      </c>
      <c r="J121" s="43" t="s">
        <v>42</v>
      </c>
      <c r="K121" s="43" t="s">
        <v>42</v>
      </c>
      <c r="L121" s="43" t="s">
        <v>42</v>
      </c>
      <c r="M121" s="43" t="s">
        <v>42</v>
      </c>
      <c r="N121" s="43" t="s">
        <v>42</v>
      </c>
      <c r="O121" s="43" t="s">
        <v>42</v>
      </c>
      <c r="P121" s="43" t="s">
        <v>42</v>
      </c>
      <c r="Q121" s="43" t="s">
        <v>42</v>
      </c>
      <c r="R121" s="43" t="s">
        <v>42</v>
      </c>
      <c r="S121" s="43" t="s">
        <v>42</v>
      </c>
      <c r="T121" s="43" t="s">
        <v>42</v>
      </c>
      <c r="U121" s="43" t="s">
        <v>42</v>
      </c>
      <c r="V121" s="43" t="s">
        <v>42</v>
      </c>
      <c r="W121" s="43" t="s">
        <v>42</v>
      </c>
      <c r="X121" s="43" t="s">
        <v>42</v>
      </c>
      <c r="Y121" s="43" t="s">
        <v>42</v>
      </c>
      <c r="Z121" s="43" t="s">
        <v>42</v>
      </c>
      <c r="AA121" s="43" t="s">
        <v>42</v>
      </c>
      <c r="AB121" s="43" t="s">
        <v>42</v>
      </c>
    </row>
    <row r="122" spans="1:28" s="7" customFormat="1" ht="15.75" customHeight="1" outlineLevel="2" x14ac:dyDescent="0.25">
      <c r="A122" s="45" t="s">
        <v>192</v>
      </c>
      <c r="B122" s="49" t="s">
        <v>64</v>
      </c>
      <c r="C122" s="47" t="s">
        <v>37</v>
      </c>
      <c r="D122" s="43" t="s">
        <v>42</v>
      </c>
      <c r="E122" s="43" t="s">
        <v>42</v>
      </c>
      <c r="F122" s="43" t="s">
        <v>42</v>
      </c>
      <c r="G122" s="43" t="s">
        <v>42</v>
      </c>
      <c r="H122" s="43" t="s">
        <v>42</v>
      </c>
      <c r="I122" s="43" t="s">
        <v>42</v>
      </c>
      <c r="J122" s="43" t="s">
        <v>42</v>
      </c>
      <c r="K122" s="43" t="s">
        <v>42</v>
      </c>
      <c r="L122" s="43" t="s">
        <v>42</v>
      </c>
      <c r="M122" s="43" t="s">
        <v>42</v>
      </c>
      <c r="N122" s="43" t="s">
        <v>42</v>
      </c>
      <c r="O122" s="43" t="s">
        <v>42</v>
      </c>
      <c r="P122" s="43" t="s">
        <v>42</v>
      </c>
      <c r="Q122" s="43" t="s">
        <v>42</v>
      </c>
      <c r="R122" s="43" t="s">
        <v>42</v>
      </c>
      <c r="S122" s="43" t="s">
        <v>42</v>
      </c>
      <c r="T122" s="43" t="s">
        <v>42</v>
      </c>
      <c r="U122" s="43" t="s">
        <v>42</v>
      </c>
      <c r="V122" s="43" t="s">
        <v>42</v>
      </c>
      <c r="W122" s="43" t="s">
        <v>42</v>
      </c>
      <c r="X122" s="43" t="s">
        <v>42</v>
      </c>
      <c r="Y122" s="43" t="s">
        <v>42</v>
      </c>
      <c r="Z122" s="43" t="s">
        <v>42</v>
      </c>
      <c r="AA122" s="43" t="s">
        <v>42</v>
      </c>
      <c r="AB122" s="43" t="s">
        <v>42</v>
      </c>
    </row>
    <row r="123" spans="1:28" s="7" customFormat="1" ht="15.75" customHeight="1" outlineLevel="1" collapsed="1" x14ac:dyDescent="0.25">
      <c r="A123" s="45" t="s">
        <v>193</v>
      </c>
      <c r="B123" s="46" t="s">
        <v>66</v>
      </c>
      <c r="C123" s="47" t="s">
        <v>37</v>
      </c>
      <c r="D123" s="43">
        <v>54.804229490399713</v>
      </c>
      <c r="E123" s="43">
        <v>-55.355877460377492</v>
      </c>
      <c r="F123" s="43">
        <v>354.99647093830629</v>
      </c>
      <c r="G123" s="43">
        <v>41.944167052335985</v>
      </c>
      <c r="H123" s="43">
        <v>55.992279577776465</v>
      </c>
      <c r="I123" s="43">
        <v>49.863281398701773</v>
      </c>
      <c r="J123" s="43">
        <v>72.350159220132966</v>
      </c>
      <c r="K123" s="43">
        <v>58.86334186980757</v>
      </c>
      <c r="L123" s="43">
        <v>56.453924417977454</v>
      </c>
      <c r="M123" s="43">
        <v>30.356802939056156</v>
      </c>
      <c r="N123" s="43">
        <v>84.767910161275935</v>
      </c>
      <c r="O123" s="43">
        <v>75.634181793330697</v>
      </c>
      <c r="P123" s="43">
        <v>-62.040329021716389</v>
      </c>
      <c r="Q123" s="43">
        <v>163.7771172615891</v>
      </c>
      <c r="R123" s="43">
        <v>183.84966216078942</v>
      </c>
      <c r="S123" s="43">
        <v>20.825007496294553</v>
      </c>
      <c r="T123" s="43">
        <v>126.11246045740961</v>
      </c>
      <c r="U123" s="43">
        <v>26.446115047087879</v>
      </c>
      <c r="V123" s="43">
        <v>158.17453111421867</v>
      </c>
      <c r="W123" s="43">
        <v>28.284671660232725</v>
      </c>
      <c r="X123" s="43">
        <v>171.89929016030439</v>
      </c>
      <c r="Y123" s="43">
        <v>25.181736772253032</v>
      </c>
      <c r="Z123" s="43">
        <v>191.99124411489811</v>
      </c>
      <c r="AA123" s="43">
        <v>521.1764232906894</v>
      </c>
      <c r="AB123" s="43">
        <v>1039.5511323630667</v>
      </c>
    </row>
    <row r="124" spans="1:28" s="39" customFormat="1" ht="15.75" customHeight="1" x14ac:dyDescent="0.25">
      <c r="A124" s="40" t="s">
        <v>194</v>
      </c>
      <c r="B124" s="41" t="s">
        <v>195</v>
      </c>
      <c r="C124" s="42" t="s">
        <v>37</v>
      </c>
      <c r="D124" s="43">
        <v>91.181241877253726</v>
      </c>
      <c r="E124" s="43">
        <v>19.501179999999977</v>
      </c>
      <c r="F124" s="43">
        <v>49.141114918736946</v>
      </c>
      <c r="G124" s="43">
        <v>64.63749920294407</v>
      </c>
      <c r="H124" s="43">
        <v>59.94562020976533</v>
      </c>
      <c r="I124" s="43">
        <v>252.44672343567805</v>
      </c>
      <c r="J124" s="43">
        <v>-81.620233985147564</v>
      </c>
      <c r="K124" s="43">
        <v>186.55818469430989</v>
      </c>
      <c r="L124" s="43">
        <v>101.81924656289125</v>
      </c>
      <c r="M124" s="43">
        <v>126.78648199365925</v>
      </c>
      <c r="N124" s="43">
        <v>49.693875984782331</v>
      </c>
      <c r="O124" s="43">
        <v>15.09732127939137</v>
      </c>
      <c r="P124" s="43">
        <v>-48.642083005625892</v>
      </c>
      <c r="Q124" s="43">
        <v>126.62509705521303</v>
      </c>
      <c r="R124" s="43">
        <v>46.65522723505282</v>
      </c>
      <c r="S124" s="43">
        <v>72.304186968241353</v>
      </c>
      <c r="T124" s="43">
        <v>51.421086842299431</v>
      </c>
      <c r="U124" s="43">
        <v>89.298174605028038</v>
      </c>
      <c r="V124" s="43">
        <v>15.019688672536347</v>
      </c>
      <c r="W124" s="43">
        <v>117.5514595564468</v>
      </c>
      <c r="X124" s="43">
        <v>38.128970131124134</v>
      </c>
      <c r="Y124" s="43">
        <v>130.54368315375044</v>
      </c>
      <c r="Z124" s="43">
        <v>83.844074282366137</v>
      </c>
      <c r="AA124" s="43">
        <v>1181.8488119446622</v>
      </c>
      <c r="AB124" s="43">
        <v>316.26547293004433</v>
      </c>
    </row>
    <row r="125" spans="1:28" s="7" customFormat="1" ht="15.75" customHeight="1" outlineLevel="1" x14ac:dyDescent="0.25">
      <c r="A125" s="45" t="s">
        <v>196</v>
      </c>
      <c r="B125" s="46" t="s">
        <v>39</v>
      </c>
      <c r="C125" s="47" t="s">
        <v>37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</row>
    <row r="126" spans="1:28" s="7" customFormat="1" ht="31.5" customHeight="1" outlineLevel="2" x14ac:dyDescent="0.25">
      <c r="A126" s="45" t="s">
        <v>197</v>
      </c>
      <c r="B126" s="50" t="s">
        <v>41</v>
      </c>
      <c r="C126" s="47" t="s">
        <v>37</v>
      </c>
      <c r="D126" s="43">
        <f t="shared" ref="D126:M127" si="4">IF(D$20="Факт",IF(LEFT(C$19,4)="2019","-",0),IF(D$20="Утвержденный план",0,"-"))</f>
        <v>0</v>
      </c>
      <c r="E126" s="43">
        <f t="shared" si="4"/>
        <v>0</v>
      </c>
      <c r="F126" s="43">
        <f t="shared" si="4"/>
        <v>0</v>
      </c>
      <c r="G126" s="43">
        <f t="shared" si="4"/>
        <v>0</v>
      </c>
      <c r="H126" s="43">
        <f t="shared" si="4"/>
        <v>0</v>
      </c>
      <c r="I126" s="43">
        <f t="shared" si="4"/>
        <v>0</v>
      </c>
      <c r="J126" s="43">
        <f t="shared" si="4"/>
        <v>0</v>
      </c>
      <c r="K126" s="43">
        <f t="shared" si="4"/>
        <v>0</v>
      </c>
      <c r="L126" s="43">
        <f t="shared" si="4"/>
        <v>0</v>
      </c>
      <c r="M126" s="43">
        <f t="shared" si="4"/>
        <v>0</v>
      </c>
      <c r="N126" s="43" t="s">
        <v>42</v>
      </c>
      <c r="O126" s="43" t="s">
        <v>42</v>
      </c>
      <c r="P126" s="43" t="s">
        <v>42</v>
      </c>
      <c r="Q126" s="43" t="s">
        <v>42</v>
      </c>
      <c r="R126" s="43" t="s">
        <v>42</v>
      </c>
      <c r="S126" s="43" t="s">
        <v>42</v>
      </c>
      <c r="T126" s="43" t="s">
        <v>42</v>
      </c>
      <c r="U126" s="43" t="s">
        <v>42</v>
      </c>
      <c r="V126" s="43" t="s">
        <v>42</v>
      </c>
      <c r="W126" s="43" t="s">
        <v>42</v>
      </c>
      <c r="X126" s="43" t="s">
        <v>42</v>
      </c>
      <c r="Y126" s="43" t="s">
        <v>42</v>
      </c>
      <c r="Z126" s="43" t="s">
        <v>42</v>
      </c>
      <c r="AA126" s="43">
        <v>0</v>
      </c>
      <c r="AB126" s="43">
        <v>0</v>
      </c>
    </row>
    <row r="127" spans="1:28" s="7" customFormat="1" ht="31.5" customHeight="1" outlineLevel="2" x14ac:dyDescent="0.25">
      <c r="A127" s="45" t="s">
        <v>198</v>
      </c>
      <c r="B127" s="50" t="s">
        <v>44</v>
      </c>
      <c r="C127" s="47" t="s">
        <v>37</v>
      </c>
      <c r="D127" s="43">
        <f t="shared" si="4"/>
        <v>0</v>
      </c>
      <c r="E127" s="43">
        <f t="shared" si="4"/>
        <v>0</v>
      </c>
      <c r="F127" s="43">
        <f t="shared" si="4"/>
        <v>0</v>
      </c>
      <c r="G127" s="43">
        <f t="shared" si="4"/>
        <v>0</v>
      </c>
      <c r="H127" s="43">
        <f t="shared" si="4"/>
        <v>0</v>
      </c>
      <c r="I127" s="43">
        <f t="shared" si="4"/>
        <v>0</v>
      </c>
      <c r="J127" s="43">
        <f t="shared" si="4"/>
        <v>0</v>
      </c>
      <c r="K127" s="43">
        <f t="shared" si="4"/>
        <v>0</v>
      </c>
      <c r="L127" s="43">
        <f t="shared" si="4"/>
        <v>0</v>
      </c>
      <c r="M127" s="43">
        <f t="shared" si="4"/>
        <v>0</v>
      </c>
      <c r="N127" s="43" t="s">
        <v>42</v>
      </c>
      <c r="O127" s="43" t="s">
        <v>42</v>
      </c>
      <c r="P127" s="43" t="s">
        <v>42</v>
      </c>
      <c r="Q127" s="43" t="s">
        <v>42</v>
      </c>
      <c r="R127" s="43" t="s">
        <v>42</v>
      </c>
      <c r="S127" s="43" t="s">
        <v>42</v>
      </c>
      <c r="T127" s="43" t="s">
        <v>42</v>
      </c>
      <c r="U127" s="43" t="s">
        <v>42</v>
      </c>
      <c r="V127" s="43" t="s">
        <v>42</v>
      </c>
      <c r="W127" s="43" t="s">
        <v>42</v>
      </c>
      <c r="X127" s="43" t="s">
        <v>42</v>
      </c>
      <c r="Y127" s="43" t="s">
        <v>42</v>
      </c>
      <c r="Z127" s="43" t="s">
        <v>42</v>
      </c>
      <c r="AA127" s="43">
        <v>0</v>
      </c>
      <c r="AB127" s="43">
        <v>0</v>
      </c>
    </row>
    <row r="128" spans="1:28" s="7" customFormat="1" ht="31.5" customHeight="1" outlineLevel="2" x14ac:dyDescent="0.25">
      <c r="A128" s="45" t="s">
        <v>199</v>
      </c>
      <c r="B128" s="50" t="s">
        <v>46</v>
      </c>
      <c r="C128" s="47" t="s">
        <v>37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3">
        <v>0</v>
      </c>
      <c r="Z128" s="43">
        <v>0</v>
      </c>
      <c r="AA128" s="43">
        <v>0</v>
      </c>
      <c r="AB128" s="43">
        <v>0</v>
      </c>
    </row>
    <row r="129" spans="1:28" s="7" customFormat="1" ht="15.75" customHeight="1" outlineLevel="1" collapsed="1" x14ac:dyDescent="0.25">
      <c r="A129" s="45" t="s">
        <v>200</v>
      </c>
      <c r="B129" s="54" t="s">
        <v>201</v>
      </c>
      <c r="C129" s="47" t="s">
        <v>37</v>
      </c>
      <c r="D129" s="43" t="s">
        <v>42</v>
      </c>
      <c r="E129" s="43" t="s">
        <v>42</v>
      </c>
      <c r="F129" s="43" t="s">
        <v>42</v>
      </c>
      <c r="G129" s="43" t="s">
        <v>42</v>
      </c>
      <c r="H129" s="43" t="s">
        <v>42</v>
      </c>
      <c r="I129" s="43" t="s">
        <v>42</v>
      </c>
      <c r="J129" s="43" t="s">
        <v>42</v>
      </c>
      <c r="K129" s="43" t="s">
        <v>42</v>
      </c>
      <c r="L129" s="43" t="s">
        <v>42</v>
      </c>
      <c r="M129" s="43" t="s">
        <v>42</v>
      </c>
      <c r="N129" s="43" t="s">
        <v>42</v>
      </c>
      <c r="O129" s="43" t="s">
        <v>42</v>
      </c>
      <c r="P129" s="43" t="s">
        <v>42</v>
      </c>
      <c r="Q129" s="43" t="s">
        <v>42</v>
      </c>
      <c r="R129" s="43" t="s">
        <v>42</v>
      </c>
      <c r="S129" s="43" t="s">
        <v>42</v>
      </c>
      <c r="T129" s="43" t="s">
        <v>42</v>
      </c>
      <c r="U129" s="43" t="s">
        <v>42</v>
      </c>
      <c r="V129" s="43" t="s">
        <v>42</v>
      </c>
      <c r="W129" s="43" t="s">
        <v>42</v>
      </c>
      <c r="X129" s="43" t="s">
        <v>42</v>
      </c>
      <c r="Y129" s="43" t="s">
        <v>42</v>
      </c>
      <c r="Z129" s="43" t="s">
        <v>42</v>
      </c>
      <c r="AA129" s="43" t="s">
        <v>42</v>
      </c>
      <c r="AB129" s="43" t="s">
        <v>42</v>
      </c>
    </row>
    <row r="130" spans="1:28" s="7" customFormat="1" ht="15.75" customHeight="1" outlineLevel="1" x14ac:dyDescent="0.25">
      <c r="A130" s="45" t="s">
        <v>202</v>
      </c>
      <c r="B130" s="54" t="s">
        <v>203</v>
      </c>
      <c r="C130" s="47" t="s">
        <v>37</v>
      </c>
      <c r="D130" s="43">
        <v>80.220399999999998</v>
      </c>
      <c r="E130" s="43">
        <v>19.501179999999977</v>
      </c>
      <c r="F130" s="43">
        <v>0</v>
      </c>
      <c r="G130" s="43">
        <v>56.301345668198877</v>
      </c>
      <c r="H130" s="43">
        <v>22.52156409484769</v>
      </c>
      <c r="I130" s="43">
        <v>238.0358490172344</v>
      </c>
      <c r="J130" s="43">
        <v>-104.41737101713682</v>
      </c>
      <c r="K130" s="43">
        <v>182.40979226793092</v>
      </c>
      <c r="L130" s="43">
        <v>248.48912020919411</v>
      </c>
      <c r="M130" s="43">
        <v>40.383279272871285</v>
      </c>
      <c r="N130" s="43">
        <v>13.184802452145931</v>
      </c>
      <c r="O130" s="43">
        <v>2.0088695571757854E-5</v>
      </c>
      <c r="P130" s="43">
        <v>-121.5266575573244</v>
      </c>
      <c r="Q130" s="43">
        <v>93.091198629483372</v>
      </c>
      <c r="R130" s="43">
        <v>9.8852948028949186</v>
      </c>
      <c r="S130" s="43">
        <v>66.016925121024371</v>
      </c>
      <c r="T130" s="43">
        <v>26.198594750817506</v>
      </c>
      <c r="U130" s="43">
        <v>84.008951595610455</v>
      </c>
      <c r="V130" s="43">
        <v>0</v>
      </c>
      <c r="W130" s="43">
        <v>111.89452522440025</v>
      </c>
      <c r="X130" s="43">
        <v>3.749112099063268</v>
      </c>
      <c r="Y130" s="43">
        <v>125.50733579929982</v>
      </c>
      <c r="Z130" s="43">
        <v>45.445825459386526</v>
      </c>
      <c r="AA130" s="43">
        <v>997.64922268474925</v>
      </c>
      <c r="AB130" s="43">
        <v>143.53028529388874</v>
      </c>
    </row>
    <row r="131" spans="1:28" s="7" customFormat="1" ht="15" customHeight="1" outlineLevel="1" x14ac:dyDescent="0.25">
      <c r="A131" s="45" t="s">
        <v>204</v>
      </c>
      <c r="B131" s="54" t="s">
        <v>205</v>
      </c>
      <c r="C131" s="47" t="s">
        <v>37</v>
      </c>
      <c r="D131" s="43" t="s">
        <v>42</v>
      </c>
      <c r="E131" s="43" t="s">
        <v>42</v>
      </c>
      <c r="F131" s="43" t="s">
        <v>42</v>
      </c>
      <c r="G131" s="43" t="s">
        <v>42</v>
      </c>
      <c r="H131" s="43" t="s">
        <v>42</v>
      </c>
      <c r="I131" s="43" t="s">
        <v>42</v>
      </c>
      <c r="J131" s="43" t="s">
        <v>42</v>
      </c>
      <c r="K131" s="43" t="s">
        <v>42</v>
      </c>
      <c r="L131" s="43" t="s">
        <v>42</v>
      </c>
      <c r="M131" s="43" t="s">
        <v>42</v>
      </c>
      <c r="N131" s="43" t="s">
        <v>42</v>
      </c>
      <c r="O131" s="43" t="s">
        <v>42</v>
      </c>
      <c r="P131" s="43" t="s">
        <v>42</v>
      </c>
      <c r="Q131" s="43" t="s">
        <v>42</v>
      </c>
      <c r="R131" s="43" t="s">
        <v>42</v>
      </c>
      <c r="S131" s="43" t="s">
        <v>42</v>
      </c>
      <c r="T131" s="43" t="s">
        <v>42</v>
      </c>
      <c r="U131" s="43" t="s">
        <v>42</v>
      </c>
      <c r="V131" s="43" t="s">
        <v>42</v>
      </c>
      <c r="W131" s="43" t="s">
        <v>42</v>
      </c>
      <c r="X131" s="43" t="s">
        <v>42</v>
      </c>
      <c r="Y131" s="43" t="s">
        <v>42</v>
      </c>
      <c r="Z131" s="43" t="s">
        <v>42</v>
      </c>
      <c r="AA131" s="43" t="s">
        <v>42</v>
      </c>
      <c r="AB131" s="43" t="s">
        <v>42</v>
      </c>
    </row>
    <row r="132" spans="1:28" s="7" customFormat="1" ht="15.75" customHeight="1" outlineLevel="1" x14ac:dyDescent="0.25">
      <c r="A132" s="45" t="s">
        <v>206</v>
      </c>
      <c r="B132" s="54" t="s">
        <v>207</v>
      </c>
      <c r="C132" s="47" t="s">
        <v>37</v>
      </c>
      <c r="D132" s="43">
        <v>0</v>
      </c>
      <c r="E132" s="43">
        <v>0</v>
      </c>
      <c r="F132" s="43">
        <v>0</v>
      </c>
      <c r="G132" s="43">
        <v>0</v>
      </c>
      <c r="H132" s="43">
        <v>7.9663810617356532</v>
      </c>
      <c r="I132" s="43">
        <v>0</v>
      </c>
      <c r="J132" s="43">
        <v>6.0005891756921876</v>
      </c>
      <c r="K132" s="43">
        <v>0</v>
      </c>
      <c r="L132" s="43">
        <v>0</v>
      </c>
      <c r="M132" s="43">
        <v>80.333769399599817</v>
      </c>
      <c r="N132" s="43">
        <v>36.5090735326364</v>
      </c>
      <c r="O132" s="43">
        <v>15.097301190695784</v>
      </c>
      <c r="P132" s="43">
        <v>72.884574551698506</v>
      </c>
      <c r="Q132" s="43">
        <v>0.77847497341184413</v>
      </c>
      <c r="R132" s="43">
        <v>0</v>
      </c>
      <c r="S132" s="43">
        <v>2.1222603479580759</v>
      </c>
      <c r="T132" s="43">
        <v>0</v>
      </c>
      <c r="U132" s="43">
        <v>0</v>
      </c>
      <c r="V132" s="43">
        <v>0</v>
      </c>
      <c r="W132" s="43">
        <v>0</v>
      </c>
      <c r="X132" s="43">
        <v>0</v>
      </c>
      <c r="Y132" s="43">
        <v>0</v>
      </c>
      <c r="Z132" s="43">
        <v>0</v>
      </c>
      <c r="AA132" s="43">
        <v>98.331805911665526</v>
      </c>
      <c r="AB132" s="43">
        <v>123.36061832176274</v>
      </c>
    </row>
    <row r="133" spans="1:28" s="7" customFormat="1" ht="15.75" customHeight="1" outlineLevel="1" x14ac:dyDescent="0.25">
      <c r="A133" s="45" t="s">
        <v>208</v>
      </c>
      <c r="B133" s="54" t="s">
        <v>209</v>
      </c>
      <c r="C133" s="47" t="s">
        <v>37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-157.96068583316247</v>
      </c>
      <c r="M133" s="43">
        <v>0</v>
      </c>
      <c r="N133" s="43">
        <v>0</v>
      </c>
      <c r="O133" s="43">
        <v>0</v>
      </c>
      <c r="P133" s="43">
        <v>-1.9999999977926564E-5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0</v>
      </c>
      <c r="AB133" s="43">
        <v>-157.96070583316245</v>
      </c>
    </row>
    <row r="134" spans="1:28" s="7" customFormat="1" ht="15.75" customHeight="1" outlineLevel="1" x14ac:dyDescent="0.25">
      <c r="A134" s="45" t="s">
        <v>210</v>
      </c>
      <c r="B134" s="54" t="s">
        <v>211</v>
      </c>
      <c r="C134" s="47" t="s">
        <v>37</v>
      </c>
      <c r="D134" s="43" t="s">
        <v>42</v>
      </c>
      <c r="E134" s="43" t="s">
        <v>42</v>
      </c>
      <c r="F134" s="43" t="s">
        <v>42</v>
      </c>
      <c r="G134" s="43" t="s">
        <v>42</v>
      </c>
      <c r="H134" s="43" t="s">
        <v>42</v>
      </c>
      <c r="I134" s="43" t="s">
        <v>42</v>
      </c>
      <c r="J134" s="43" t="s">
        <v>42</v>
      </c>
      <c r="K134" s="43" t="s">
        <v>42</v>
      </c>
      <c r="L134" s="43" t="s">
        <v>42</v>
      </c>
      <c r="M134" s="43" t="s">
        <v>42</v>
      </c>
      <c r="N134" s="43" t="s">
        <v>42</v>
      </c>
      <c r="O134" s="43" t="s">
        <v>42</v>
      </c>
      <c r="P134" s="43" t="s">
        <v>42</v>
      </c>
      <c r="Q134" s="43" t="s">
        <v>42</v>
      </c>
      <c r="R134" s="43" t="s">
        <v>42</v>
      </c>
      <c r="S134" s="43" t="s">
        <v>42</v>
      </c>
      <c r="T134" s="43" t="s">
        <v>42</v>
      </c>
      <c r="U134" s="43" t="s">
        <v>42</v>
      </c>
      <c r="V134" s="43" t="s">
        <v>42</v>
      </c>
      <c r="W134" s="43" t="s">
        <v>42</v>
      </c>
      <c r="X134" s="43" t="s">
        <v>42</v>
      </c>
      <c r="Y134" s="43" t="s">
        <v>42</v>
      </c>
      <c r="Z134" s="43" t="s">
        <v>42</v>
      </c>
      <c r="AA134" s="43" t="s">
        <v>42</v>
      </c>
      <c r="AB134" s="43" t="s">
        <v>42</v>
      </c>
    </row>
    <row r="135" spans="1:28" s="7" customFormat="1" ht="31.5" customHeight="1" outlineLevel="1" x14ac:dyDescent="0.25">
      <c r="A135" s="45" t="s">
        <v>212</v>
      </c>
      <c r="B135" s="54" t="s">
        <v>60</v>
      </c>
      <c r="C135" s="47" t="s">
        <v>37</v>
      </c>
      <c r="D135" s="43" t="s">
        <v>42</v>
      </c>
      <c r="E135" s="43" t="s">
        <v>42</v>
      </c>
      <c r="F135" s="43" t="s">
        <v>42</v>
      </c>
      <c r="G135" s="43" t="s">
        <v>42</v>
      </c>
      <c r="H135" s="43" t="s">
        <v>42</v>
      </c>
      <c r="I135" s="43" t="s">
        <v>42</v>
      </c>
      <c r="J135" s="43" t="s">
        <v>42</v>
      </c>
      <c r="K135" s="43" t="s">
        <v>42</v>
      </c>
      <c r="L135" s="43" t="s">
        <v>42</v>
      </c>
      <c r="M135" s="43" t="s">
        <v>42</v>
      </c>
      <c r="N135" s="43" t="s">
        <v>42</v>
      </c>
      <c r="O135" s="43" t="s">
        <v>42</v>
      </c>
      <c r="P135" s="43" t="s">
        <v>42</v>
      </c>
      <c r="Q135" s="43" t="s">
        <v>42</v>
      </c>
      <c r="R135" s="43" t="s">
        <v>42</v>
      </c>
      <c r="S135" s="43" t="s">
        <v>42</v>
      </c>
      <c r="T135" s="43" t="s">
        <v>42</v>
      </c>
      <c r="U135" s="43" t="s">
        <v>42</v>
      </c>
      <c r="V135" s="43" t="s">
        <v>42</v>
      </c>
      <c r="W135" s="43" t="s">
        <v>42</v>
      </c>
      <c r="X135" s="43" t="s">
        <v>42</v>
      </c>
      <c r="Y135" s="43" t="s">
        <v>42</v>
      </c>
      <c r="Z135" s="43" t="s">
        <v>42</v>
      </c>
      <c r="AA135" s="43" t="s">
        <v>42</v>
      </c>
      <c r="AB135" s="43" t="s">
        <v>42</v>
      </c>
    </row>
    <row r="136" spans="1:28" s="7" customFormat="1" ht="15.75" customHeight="1" outlineLevel="2" x14ac:dyDescent="0.25">
      <c r="A136" s="45" t="s">
        <v>213</v>
      </c>
      <c r="B136" s="49" t="s">
        <v>214</v>
      </c>
      <c r="C136" s="47" t="s">
        <v>37</v>
      </c>
      <c r="D136" s="43" t="s">
        <v>42</v>
      </c>
      <c r="E136" s="43" t="s">
        <v>42</v>
      </c>
      <c r="F136" s="43" t="s">
        <v>42</v>
      </c>
      <c r="G136" s="43" t="s">
        <v>42</v>
      </c>
      <c r="H136" s="43" t="s">
        <v>42</v>
      </c>
      <c r="I136" s="43" t="s">
        <v>42</v>
      </c>
      <c r="J136" s="43" t="s">
        <v>42</v>
      </c>
      <c r="K136" s="43" t="s">
        <v>42</v>
      </c>
      <c r="L136" s="43" t="s">
        <v>42</v>
      </c>
      <c r="M136" s="43" t="s">
        <v>42</v>
      </c>
      <c r="N136" s="43" t="s">
        <v>42</v>
      </c>
      <c r="O136" s="43" t="s">
        <v>42</v>
      </c>
      <c r="P136" s="43" t="s">
        <v>42</v>
      </c>
      <c r="Q136" s="43" t="s">
        <v>42</v>
      </c>
      <c r="R136" s="43" t="s">
        <v>42</v>
      </c>
      <c r="S136" s="43" t="s">
        <v>42</v>
      </c>
      <c r="T136" s="43" t="s">
        <v>42</v>
      </c>
      <c r="U136" s="43" t="s">
        <v>42</v>
      </c>
      <c r="V136" s="43" t="s">
        <v>42</v>
      </c>
      <c r="W136" s="43" t="s">
        <v>42</v>
      </c>
      <c r="X136" s="43" t="s">
        <v>42</v>
      </c>
      <c r="Y136" s="43" t="s">
        <v>42</v>
      </c>
      <c r="Z136" s="43" t="s">
        <v>42</v>
      </c>
      <c r="AA136" s="43" t="s">
        <v>42</v>
      </c>
      <c r="AB136" s="43" t="s">
        <v>42</v>
      </c>
    </row>
    <row r="137" spans="1:28" s="7" customFormat="1" ht="15.75" customHeight="1" outlineLevel="2" x14ac:dyDescent="0.25">
      <c r="A137" s="45" t="s">
        <v>215</v>
      </c>
      <c r="B137" s="49" t="s">
        <v>64</v>
      </c>
      <c r="C137" s="47" t="s">
        <v>37</v>
      </c>
      <c r="D137" s="43" t="s">
        <v>42</v>
      </c>
      <c r="E137" s="43" t="s">
        <v>42</v>
      </c>
      <c r="F137" s="43" t="s">
        <v>42</v>
      </c>
      <c r="G137" s="43" t="s">
        <v>42</v>
      </c>
      <c r="H137" s="43" t="s">
        <v>42</v>
      </c>
      <c r="I137" s="43" t="s">
        <v>42</v>
      </c>
      <c r="J137" s="43" t="s">
        <v>42</v>
      </c>
      <c r="K137" s="43" t="s">
        <v>42</v>
      </c>
      <c r="L137" s="43" t="s">
        <v>42</v>
      </c>
      <c r="M137" s="43" t="s">
        <v>42</v>
      </c>
      <c r="N137" s="43" t="s">
        <v>42</v>
      </c>
      <c r="O137" s="43" t="s">
        <v>42</v>
      </c>
      <c r="P137" s="43" t="s">
        <v>42</v>
      </c>
      <c r="Q137" s="43" t="s">
        <v>42</v>
      </c>
      <c r="R137" s="43" t="s">
        <v>42</v>
      </c>
      <c r="S137" s="43" t="s">
        <v>42</v>
      </c>
      <c r="T137" s="43" t="s">
        <v>42</v>
      </c>
      <c r="U137" s="43" t="s">
        <v>42</v>
      </c>
      <c r="V137" s="43" t="s">
        <v>42</v>
      </c>
      <c r="W137" s="43" t="s">
        <v>42</v>
      </c>
      <c r="X137" s="43" t="s">
        <v>42</v>
      </c>
      <c r="Y137" s="43" t="s">
        <v>42</v>
      </c>
      <c r="Z137" s="43" t="s">
        <v>42</v>
      </c>
      <c r="AA137" s="43" t="s">
        <v>42</v>
      </c>
      <c r="AB137" s="43" t="s">
        <v>42</v>
      </c>
    </row>
    <row r="138" spans="1:28" s="7" customFormat="1" ht="15.75" customHeight="1" outlineLevel="1" collapsed="1" x14ac:dyDescent="0.25">
      <c r="A138" s="45" t="s">
        <v>216</v>
      </c>
      <c r="B138" s="54" t="s">
        <v>217</v>
      </c>
      <c r="C138" s="47" t="s">
        <v>37</v>
      </c>
      <c r="D138" s="43">
        <v>10.960841877253726</v>
      </c>
      <c r="E138" s="43">
        <v>0</v>
      </c>
      <c r="F138" s="43">
        <v>49.141114918736946</v>
      </c>
      <c r="G138" s="43">
        <v>8.3361535347451934</v>
      </c>
      <c r="H138" s="43">
        <v>29.457675053181987</v>
      </c>
      <c r="I138" s="43">
        <v>14.410874418443655</v>
      </c>
      <c r="J138" s="43">
        <v>16.79654785629706</v>
      </c>
      <c r="K138" s="43">
        <v>4.1483924263789476</v>
      </c>
      <c r="L138" s="43">
        <v>11.290812186859613</v>
      </c>
      <c r="M138" s="43">
        <v>6.069433321188157</v>
      </c>
      <c r="N138" s="43">
        <v>0</v>
      </c>
      <c r="O138" s="43">
        <v>1.4551915228366852E-14</v>
      </c>
      <c r="P138" s="43">
        <v>1.9999999977926564E-5</v>
      </c>
      <c r="Q138" s="43">
        <v>32.755423452317814</v>
      </c>
      <c r="R138" s="43">
        <v>36.769932432157901</v>
      </c>
      <c r="S138" s="43">
        <v>4.1650014992589091</v>
      </c>
      <c r="T138" s="43">
        <v>25.222492091481925</v>
      </c>
      <c r="U138" s="43">
        <v>5.2892230094175758</v>
      </c>
      <c r="V138" s="43">
        <v>15.019688672536347</v>
      </c>
      <c r="W138" s="43">
        <v>5.6569343320465446</v>
      </c>
      <c r="X138" s="43">
        <v>34.379858032060866</v>
      </c>
      <c r="Y138" s="43">
        <v>5.036347354450605</v>
      </c>
      <c r="Z138" s="43">
        <v>38.39824882297961</v>
      </c>
      <c r="AA138" s="43">
        <v>85.867783348247428</v>
      </c>
      <c r="AB138" s="43">
        <v>207.33527514755528</v>
      </c>
    </row>
    <row r="139" spans="1:28" s="39" customFormat="1" ht="15.75" customHeight="1" x14ac:dyDescent="0.25">
      <c r="A139" s="40" t="s">
        <v>218</v>
      </c>
      <c r="B139" s="41" t="s">
        <v>219</v>
      </c>
      <c r="C139" s="42" t="s">
        <v>37</v>
      </c>
      <c r="D139" s="43">
        <v>27.127064698396996</v>
      </c>
      <c r="E139" s="43">
        <v>-377.69343030807579</v>
      </c>
      <c r="F139" s="43">
        <v>662.82322448596699</v>
      </c>
      <c r="G139" s="43">
        <v>38.795256177277309</v>
      </c>
      <c r="H139" s="43">
        <v>343.68678989142091</v>
      </c>
      <c r="I139" s="43">
        <v>127.27487412695108</v>
      </c>
      <c r="J139" s="43">
        <v>870.0830019035883</v>
      </c>
      <c r="K139" s="43">
        <v>208.304915015522</v>
      </c>
      <c r="L139" s="43">
        <v>70.654793667294115</v>
      </c>
      <c r="M139" s="43">
        <v>453.96091629857642</v>
      </c>
      <c r="N139" s="43">
        <v>481.35569041541004</v>
      </c>
      <c r="O139" s="43">
        <v>492.92944433497155</v>
      </c>
      <c r="P139" s="43">
        <v>155.62722847956852</v>
      </c>
      <c r="Q139" s="43">
        <v>279.42497153088129</v>
      </c>
      <c r="R139" s="43">
        <v>-461.43345708954246</v>
      </c>
      <c r="S139" s="43">
        <v>310.64598742964989</v>
      </c>
      <c r="T139" s="43">
        <v>-646.47452634830677</v>
      </c>
      <c r="U139" s="43">
        <v>336.26072364673121</v>
      </c>
      <c r="V139" s="43">
        <v>-422.19164042406675</v>
      </c>
      <c r="W139" s="43">
        <v>283.48705699628778</v>
      </c>
      <c r="X139" s="43">
        <v>-354.01036125598898</v>
      </c>
      <c r="Y139" s="43">
        <v>304.49654484693514</v>
      </c>
      <c r="Z139" s="43">
        <v>-319.36167574894927</v>
      </c>
      <c r="AA139" s="43">
        <v>2835.5806904037836</v>
      </c>
      <c r="AB139" s="43">
        <v>-282.06415650957229</v>
      </c>
    </row>
    <row r="140" spans="1:28" s="7" customFormat="1" ht="15.75" customHeight="1" outlineLevel="1" x14ac:dyDescent="0.25">
      <c r="A140" s="45" t="s">
        <v>220</v>
      </c>
      <c r="B140" s="46" t="s">
        <v>39</v>
      </c>
      <c r="C140" s="47" t="s">
        <v>37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3">
        <v>0</v>
      </c>
      <c r="V140" s="43">
        <v>0</v>
      </c>
      <c r="W140" s="43">
        <v>0</v>
      </c>
      <c r="X140" s="43">
        <v>0</v>
      </c>
      <c r="Y140" s="43">
        <v>0</v>
      </c>
      <c r="Z140" s="43">
        <v>0</v>
      </c>
      <c r="AA140" s="43">
        <v>0</v>
      </c>
      <c r="AB140" s="43">
        <v>0</v>
      </c>
    </row>
    <row r="141" spans="1:28" s="7" customFormat="1" ht="31.5" customHeight="1" outlineLevel="2" x14ac:dyDescent="0.25">
      <c r="A141" s="45" t="s">
        <v>221</v>
      </c>
      <c r="B141" s="50" t="s">
        <v>41</v>
      </c>
      <c r="C141" s="47" t="s">
        <v>37</v>
      </c>
      <c r="D141" s="43">
        <f t="shared" ref="D141:M142" si="5">IF(D$20="Факт",IF(LEFT(C$19,4)="2019","-",0),IF(D$20="Утвержденный план",0,"-"))</f>
        <v>0</v>
      </c>
      <c r="E141" s="43">
        <f t="shared" si="5"/>
        <v>0</v>
      </c>
      <c r="F141" s="43">
        <f t="shared" si="5"/>
        <v>0</v>
      </c>
      <c r="G141" s="43">
        <f t="shared" si="5"/>
        <v>0</v>
      </c>
      <c r="H141" s="43">
        <f t="shared" si="5"/>
        <v>0</v>
      </c>
      <c r="I141" s="43">
        <f t="shared" si="5"/>
        <v>0</v>
      </c>
      <c r="J141" s="43">
        <f t="shared" si="5"/>
        <v>0</v>
      </c>
      <c r="K141" s="43">
        <f t="shared" si="5"/>
        <v>0</v>
      </c>
      <c r="L141" s="43">
        <f t="shared" si="5"/>
        <v>0</v>
      </c>
      <c r="M141" s="43">
        <f t="shared" si="5"/>
        <v>0</v>
      </c>
      <c r="N141" s="43" t="s">
        <v>42</v>
      </c>
      <c r="O141" s="43" t="s">
        <v>42</v>
      </c>
      <c r="P141" s="43" t="s">
        <v>42</v>
      </c>
      <c r="Q141" s="43" t="s">
        <v>42</v>
      </c>
      <c r="R141" s="43" t="s">
        <v>42</v>
      </c>
      <c r="S141" s="43" t="s">
        <v>42</v>
      </c>
      <c r="T141" s="43" t="s">
        <v>42</v>
      </c>
      <c r="U141" s="43" t="s">
        <v>42</v>
      </c>
      <c r="V141" s="43" t="s">
        <v>42</v>
      </c>
      <c r="W141" s="43" t="s">
        <v>42</v>
      </c>
      <c r="X141" s="43" t="s">
        <v>42</v>
      </c>
      <c r="Y141" s="43" t="s">
        <v>42</v>
      </c>
      <c r="Z141" s="43" t="s">
        <v>42</v>
      </c>
      <c r="AA141" s="43">
        <v>0</v>
      </c>
      <c r="AB141" s="43">
        <v>0</v>
      </c>
    </row>
    <row r="142" spans="1:28" s="7" customFormat="1" ht="31.5" customHeight="1" outlineLevel="2" x14ac:dyDescent="0.25">
      <c r="A142" s="45" t="s">
        <v>222</v>
      </c>
      <c r="B142" s="50" t="s">
        <v>44</v>
      </c>
      <c r="C142" s="47" t="s">
        <v>37</v>
      </c>
      <c r="D142" s="43">
        <f t="shared" si="5"/>
        <v>0</v>
      </c>
      <c r="E142" s="43">
        <f t="shared" si="5"/>
        <v>0</v>
      </c>
      <c r="F142" s="43">
        <f t="shared" si="5"/>
        <v>0</v>
      </c>
      <c r="G142" s="43">
        <f t="shared" si="5"/>
        <v>0</v>
      </c>
      <c r="H142" s="43">
        <f t="shared" si="5"/>
        <v>0</v>
      </c>
      <c r="I142" s="43">
        <f t="shared" si="5"/>
        <v>0</v>
      </c>
      <c r="J142" s="43">
        <f t="shared" si="5"/>
        <v>0</v>
      </c>
      <c r="K142" s="43">
        <f t="shared" si="5"/>
        <v>0</v>
      </c>
      <c r="L142" s="43">
        <f t="shared" si="5"/>
        <v>0</v>
      </c>
      <c r="M142" s="43">
        <f t="shared" si="5"/>
        <v>0</v>
      </c>
      <c r="N142" s="43" t="s">
        <v>42</v>
      </c>
      <c r="O142" s="43" t="s">
        <v>42</v>
      </c>
      <c r="P142" s="43" t="s">
        <v>42</v>
      </c>
      <c r="Q142" s="43" t="s">
        <v>42</v>
      </c>
      <c r="R142" s="43" t="s">
        <v>42</v>
      </c>
      <c r="S142" s="43" t="s">
        <v>42</v>
      </c>
      <c r="T142" s="43" t="s">
        <v>42</v>
      </c>
      <c r="U142" s="43" t="s">
        <v>42</v>
      </c>
      <c r="V142" s="43" t="s">
        <v>42</v>
      </c>
      <c r="W142" s="43" t="s">
        <v>42</v>
      </c>
      <c r="X142" s="43" t="s">
        <v>42</v>
      </c>
      <c r="Y142" s="43" t="s">
        <v>42</v>
      </c>
      <c r="Z142" s="43" t="s">
        <v>42</v>
      </c>
      <c r="AA142" s="43">
        <v>0</v>
      </c>
      <c r="AB142" s="43">
        <v>0</v>
      </c>
    </row>
    <row r="143" spans="1:28" s="7" customFormat="1" ht="31.5" customHeight="1" outlineLevel="2" x14ac:dyDescent="0.25">
      <c r="A143" s="45" t="s">
        <v>223</v>
      </c>
      <c r="B143" s="50" t="s">
        <v>46</v>
      </c>
      <c r="C143" s="47" t="s">
        <v>37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  <c r="U143" s="43">
        <v>0</v>
      </c>
      <c r="V143" s="43">
        <v>0</v>
      </c>
      <c r="W143" s="43">
        <v>0</v>
      </c>
      <c r="X143" s="43">
        <v>0</v>
      </c>
      <c r="Y143" s="43">
        <v>0</v>
      </c>
      <c r="Z143" s="43">
        <v>0</v>
      </c>
      <c r="AA143" s="43">
        <v>0</v>
      </c>
      <c r="AB143" s="43">
        <v>0</v>
      </c>
    </row>
    <row r="144" spans="1:28" s="7" customFormat="1" ht="15.75" customHeight="1" outlineLevel="1" collapsed="1" x14ac:dyDescent="0.25">
      <c r="A144" s="45" t="s">
        <v>224</v>
      </c>
      <c r="B144" s="46" t="s">
        <v>48</v>
      </c>
      <c r="C144" s="47" t="s">
        <v>37</v>
      </c>
      <c r="D144" s="43" t="s">
        <v>42</v>
      </c>
      <c r="E144" s="43" t="s">
        <v>42</v>
      </c>
      <c r="F144" s="43" t="s">
        <v>42</v>
      </c>
      <c r="G144" s="43" t="s">
        <v>42</v>
      </c>
      <c r="H144" s="43" t="s">
        <v>42</v>
      </c>
      <c r="I144" s="43" t="s">
        <v>42</v>
      </c>
      <c r="J144" s="43" t="s">
        <v>42</v>
      </c>
      <c r="K144" s="43" t="s">
        <v>42</v>
      </c>
      <c r="L144" s="43" t="s">
        <v>42</v>
      </c>
      <c r="M144" s="43" t="s">
        <v>42</v>
      </c>
      <c r="N144" s="43" t="s">
        <v>42</v>
      </c>
      <c r="O144" s="43" t="s">
        <v>42</v>
      </c>
      <c r="P144" s="43" t="s">
        <v>42</v>
      </c>
      <c r="Q144" s="43" t="s">
        <v>42</v>
      </c>
      <c r="R144" s="43" t="s">
        <v>42</v>
      </c>
      <c r="S144" s="43" t="s">
        <v>42</v>
      </c>
      <c r="T144" s="43" t="s">
        <v>42</v>
      </c>
      <c r="U144" s="43" t="s">
        <v>42</v>
      </c>
      <c r="V144" s="43" t="s">
        <v>42</v>
      </c>
      <c r="W144" s="43" t="s">
        <v>42</v>
      </c>
      <c r="X144" s="43" t="s">
        <v>42</v>
      </c>
      <c r="Y144" s="43" t="s">
        <v>42</v>
      </c>
      <c r="Z144" s="43" t="s">
        <v>42</v>
      </c>
      <c r="AA144" s="43" t="s">
        <v>42</v>
      </c>
      <c r="AB144" s="43" t="s">
        <v>42</v>
      </c>
    </row>
    <row r="145" spans="1:28" s="7" customFormat="1" ht="15.75" customHeight="1" outlineLevel="1" x14ac:dyDescent="0.25">
      <c r="A145" s="45" t="s">
        <v>225</v>
      </c>
      <c r="B145" s="46" t="s">
        <v>50</v>
      </c>
      <c r="C145" s="47" t="s">
        <v>37</v>
      </c>
      <c r="D145" s="43">
        <v>1.6775941688716642</v>
      </c>
      <c r="E145" s="43">
        <v>-290.9854067498062</v>
      </c>
      <c r="F145" s="43">
        <v>386.0348326514424</v>
      </c>
      <c r="G145" s="43">
        <v>28.709486912588375</v>
      </c>
      <c r="H145" s="43">
        <v>345.16946771074282</v>
      </c>
      <c r="I145" s="43">
        <v>130.40027257143294</v>
      </c>
      <c r="J145" s="43">
        <v>846.81132138739963</v>
      </c>
      <c r="K145" s="43">
        <v>200.93152752917825</v>
      </c>
      <c r="L145" s="43">
        <v>-48.734819074086694</v>
      </c>
      <c r="M145" s="43">
        <v>41.416002172689055</v>
      </c>
      <c r="N145" s="43">
        <v>423.54840512358851</v>
      </c>
      <c r="O145" s="43">
        <v>84.23232813023391</v>
      </c>
      <c r="P145" s="43">
        <v>-124.23634570550931</v>
      </c>
      <c r="Q145" s="43">
        <v>145.28937782796265</v>
      </c>
      <c r="R145" s="43">
        <v>-580.07357850068524</v>
      </c>
      <c r="S145" s="43">
        <v>285.49694004078196</v>
      </c>
      <c r="T145" s="43">
        <v>-705.19162156338587</v>
      </c>
      <c r="U145" s="43">
        <v>327.28792360531509</v>
      </c>
      <c r="V145" s="43">
        <v>-513.0383458764386</v>
      </c>
      <c r="W145" s="43">
        <v>276.34883409663132</v>
      </c>
      <c r="X145" s="43">
        <v>-430.36548484208225</v>
      </c>
      <c r="Y145" s="43">
        <v>302.30238923740427</v>
      </c>
      <c r="Z145" s="43">
        <v>-407.80392214651829</v>
      </c>
      <c r="AA145" s="43">
        <v>1822.4150821242176</v>
      </c>
      <c r="AB145" s="43">
        <v>-1193.9149234869756</v>
      </c>
    </row>
    <row r="146" spans="1:28" s="7" customFormat="1" ht="15.75" customHeight="1" outlineLevel="1" x14ac:dyDescent="0.25">
      <c r="A146" s="45" t="s">
        <v>226</v>
      </c>
      <c r="B146" s="46" t="s">
        <v>52</v>
      </c>
      <c r="C146" s="47" t="s">
        <v>37</v>
      </c>
      <c r="D146" s="43" t="s">
        <v>42</v>
      </c>
      <c r="E146" s="43" t="s">
        <v>42</v>
      </c>
      <c r="F146" s="43" t="s">
        <v>42</v>
      </c>
      <c r="G146" s="43" t="s">
        <v>42</v>
      </c>
      <c r="H146" s="43" t="s">
        <v>42</v>
      </c>
      <c r="I146" s="43" t="s">
        <v>42</v>
      </c>
      <c r="J146" s="43" t="s">
        <v>42</v>
      </c>
      <c r="K146" s="43" t="s">
        <v>42</v>
      </c>
      <c r="L146" s="43" t="s">
        <v>42</v>
      </c>
      <c r="M146" s="43" t="s">
        <v>42</v>
      </c>
      <c r="N146" s="43" t="s">
        <v>42</v>
      </c>
      <c r="O146" s="43" t="s">
        <v>42</v>
      </c>
      <c r="P146" s="43" t="s">
        <v>42</v>
      </c>
      <c r="Q146" s="43" t="s">
        <v>42</v>
      </c>
      <c r="R146" s="43" t="s">
        <v>42</v>
      </c>
      <c r="S146" s="43" t="s">
        <v>42</v>
      </c>
      <c r="T146" s="43" t="s">
        <v>42</v>
      </c>
      <c r="U146" s="43" t="s">
        <v>42</v>
      </c>
      <c r="V146" s="43" t="s">
        <v>42</v>
      </c>
      <c r="W146" s="43" t="s">
        <v>42</v>
      </c>
      <c r="X146" s="43" t="s">
        <v>42</v>
      </c>
      <c r="Y146" s="43" t="s">
        <v>42</v>
      </c>
      <c r="Z146" s="43" t="s">
        <v>42</v>
      </c>
      <c r="AA146" s="43" t="s">
        <v>42</v>
      </c>
      <c r="AB146" s="43" t="s">
        <v>42</v>
      </c>
    </row>
    <row r="147" spans="1:28" s="7" customFormat="1" ht="15.75" customHeight="1" outlineLevel="1" x14ac:dyDescent="0.25">
      <c r="A147" s="45" t="s">
        <v>227</v>
      </c>
      <c r="B147" s="48" t="s">
        <v>54</v>
      </c>
      <c r="C147" s="47" t="s">
        <v>37</v>
      </c>
      <c r="D147" s="43">
        <v>-18.393917083620654</v>
      </c>
      <c r="E147" s="43">
        <v>-31.352146097892117</v>
      </c>
      <c r="F147" s="43">
        <v>-29.066964185044736</v>
      </c>
      <c r="G147" s="43">
        <v>-23.522244252901856</v>
      </c>
      <c r="H147" s="43">
        <v>-28.017282343916417</v>
      </c>
      <c r="I147" s="43">
        <v>-38.577805424739971</v>
      </c>
      <c r="J147" s="43">
        <v>-32.281930847647246</v>
      </c>
      <c r="K147" s="43">
        <v>-47.341561957084885</v>
      </c>
      <c r="L147" s="43">
        <v>-26.748888542996504</v>
      </c>
      <c r="M147" s="43">
        <v>388.25754450801935</v>
      </c>
      <c r="N147" s="43">
        <v>146.0362941305456</v>
      </c>
      <c r="O147" s="43">
        <v>319.82081941140694</v>
      </c>
      <c r="P147" s="43">
        <v>291.5382982067942</v>
      </c>
      <c r="Q147" s="43">
        <v>3.113899893647377</v>
      </c>
      <c r="R147" s="43">
        <v>-48.853380856488712</v>
      </c>
      <c r="S147" s="43">
        <v>8.489041391832302</v>
      </c>
      <c r="T147" s="43">
        <v>-58.372873150848569</v>
      </c>
      <c r="U147" s="43">
        <v>-12.184091996254141</v>
      </c>
      <c r="V147" s="43">
        <v>-61.308136989310412</v>
      </c>
      <c r="W147" s="43">
        <v>-15.489514428529745</v>
      </c>
      <c r="X147" s="43">
        <v>-63.164308542150245</v>
      </c>
      <c r="Y147" s="43">
        <v>-17.951233808271567</v>
      </c>
      <c r="Z147" s="43">
        <v>-65.150748894349462</v>
      </c>
      <c r="AA147" s="43">
        <v>564.6148533371238</v>
      </c>
      <c r="AB147" s="43">
        <v>53.677042169632259</v>
      </c>
    </row>
    <row r="148" spans="1:28" s="7" customFormat="1" ht="15.75" customHeight="1" outlineLevel="1" x14ac:dyDescent="0.25">
      <c r="A148" s="45" t="s">
        <v>228</v>
      </c>
      <c r="B148" s="46" t="s">
        <v>56</v>
      </c>
      <c r="C148" s="47" t="s">
        <v>37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100.97538905325948</v>
      </c>
      <c r="M148" s="43">
        <v>0</v>
      </c>
      <c r="N148" s="43">
        <v>-172.99691899999999</v>
      </c>
      <c r="O148" s="43">
        <v>13.242115000000007</v>
      </c>
      <c r="P148" s="43">
        <v>50.365625000000001</v>
      </c>
      <c r="Q148" s="43">
        <v>0</v>
      </c>
      <c r="R148" s="43">
        <v>20.413772538999996</v>
      </c>
      <c r="S148" s="43">
        <v>0</v>
      </c>
      <c r="T148" s="43">
        <v>16.2</v>
      </c>
      <c r="U148" s="43">
        <v>0</v>
      </c>
      <c r="V148" s="43">
        <v>9</v>
      </c>
      <c r="W148" s="43">
        <v>0</v>
      </c>
      <c r="X148" s="43">
        <v>2</v>
      </c>
      <c r="Y148" s="43">
        <v>0</v>
      </c>
      <c r="Z148" s="43">
        <v>0</v>
      </c>
      <c r="AA148" s="43">
        <v>13.242115000000007</v>
      </c>
      <c r="AB148" s="43">
        <v>25.957867592259483</v>
      </c>
    </row>
    <row r="149" spans="1:28" s="7" customFormat="1" ht="15.75" customHeight="1" outlineLevel="1" x14ac:dyDescent="0.25">
      <c r="A149" s="45" t="s">
        <v>229</v>
      </c>
      <c r="B149" s="46" t="s">
        <v>58</v>
      </c>
      <c r="C149" s="47" t="s">
        <v>37</v>
      </c>
      <c r="D149" s="43" t="s">
        <v>42</v>
      </c>
      <c r="E149" s="43" t="s">
        <v>42</v>
      </c>
      <c r="F149" s="43" t="s">
        <v>42</v>
      </c>
      <c r="G149" s="43" t="s">
        <v>42</v>
      </c>
      <c r="H149" s="43" t="s">
        <v>42</v>
      </c>
      <c r="I149" s="43" t="s">
        <v>42</v>
      </c>
      <c r="J149" s="43" t="s">
        <v>42</v>
      </c>
      <c r="K149" s="43" t="s">
        <v>42</v>
      </c>
      <c r="L149" s="43" t="s">
        <v>42</v>
      </c>
      <c r="M149" s="43" t="s">
        <v>42</v>
      </c>
      <c r="N149" s="43" t="s">
        <v>42</v>
      </c>
      <c r="O149" s="43" t="s">
        <v>42</v>
      </c>
      <c r="P149" s="43" t="s">
        <v>42</v>
      </c>
      <c r="Q149" s="43" t="s">
        <v>42</v>
      </c>
      <c r="R149" s="43" t="s">
        <v>42</v>
      </c>
      <c r="S149" s="43" t="s">
        <v>42</v>
      </c>
      <c r="T149" s="43" t="s">
        <v>42</v>
      </c>
      <c r="U149" s="43" t="s">
        <v>42</v>
      </c>
      <c r="V149" s="43" t="s">
        <v>42</v>
      </c>
      <c r="W149" s="43" t="s">
        <v>42</v>
      </c>
      <c r="X149" s="43" t="s">
        <v>42</v>
      </c>
      <c r="Y149" s="43" t="s">
        <v>42</v>
      </c>
      <c r="Z149" s="43" t="s">
        <v>42</v>
      </c>
      <c r="AA149" s="43" t="s">
        <v>42</v>
      </c>
      <c r="AB149" s="43" t="s">
        <v>42</v>
      </c>
    </row>
    <row r="150" spans="1:28" s="7" customFormat="1" ht="31.5" customHeight="1" outlineLevel="1" x14ac:dyDescent="0.25">
      <c r="A150" s="45" t="s">
        <v>230</v>
      </c>
      <c r="B150" s="48" t="s">
        <v>60</v>
      </c>
      <c r="C150" s="47" t="s">
        <v>37</v>
      </c>
      <c r="D150" s="43" t="s">
        <v>42</v>
      </c>
      <c r="E150" s="43" t="s">
        <v>42</v>
      </c>
      <c r="F150" s="43" t="s">
        <v>42</v>
      </c>
      <c r="G150" s="43" t="s">
        <v>42</v>
      </c>
      <c r="H150" s="43" t="s">
        <v>42</v>
      </c>
      <c r="I150" s="43" t="s">
        <v>42</v>
      </c>
      <c r="J150" s="43" t="s">
        <v>42</v>
      </c>
      <c r="K150" s="43" t="s">
        <v>42</v>
      </c>
      <c r="L150" s="43" t="s">
        <v>42</v>
      </c>
      <c r="M150" s="43" t="s">
        <v>42</v>
      </c>
      <c r="N150" s="43" t="s">
        <v>42</v>
      </c>
      <c r="O150" s="43" t="s">
        <v>42</v>
      </c>
      <c r="P150" s="43" t="s">
        <v>42</v>
      </c>
      <c r="Q150" s="43" t="s">
        <v>42</v>
      </c>
      <c r="R150" s="43" t="s">
        <v>42</v>
      </c>
      <c r="S150" s="43" t="s">
        <v>42</v>
      </c>
      <c r="T150" s="43" t="s">
        <v>42</v>
      </c>
      <c r="U150" s="43" t="s">
        <v>42</v>
      </c>
      <c r="V150" s="43" t="s">
        <v>42</v>
      </c>
      <c r="W150" s="43" t="s">
        <v>42</v>
      </c>
      <c r="X150" s="43" t="s">
        <v>42</v>
      </c>
      <c r="Y150" s="43" t="s">
        <v>42</v>
      </c>
      <c r="Z150" s="43" t="s">
        <v>42</v>
      </c>
      <c r="AA150" s="43" t="s">
        <v>42</v>
      </c>
      <c r="AB150" s="43" t="s">
        <v>42</v>
      </c>
    </row>
    <row r="151" spans="1:28" s="7" customFormat="1" ht="15.75" customHeight="1" outlineLevel="2" x14ac:dyDescent="0.25">
      <c r="A151" s="45" t="s">
        <v>231</v>
      </c>
      <c r="B151" s="49" t="s">
        <v>62</v>
      </c>
      <c r="C151" s="47" t="s">
        <v>37</v>
      </c>
      <c r="D151" s="43" t="s">
        <v>42</v>
      </c>
      <c r="E151" s="43" t="s">
        <v>42</v>
      </c>
      <c r="F151" s="43" t="s">
        <v>42</v>
      </c>
      <c r="G151" s="43" t="s">
        <v>42</v>
      </c>
      <c r="H151" s="43" t="s">
        <v>42</v>
      </c>
      <c r="I151" s="43" t="s">
        <v>42</v>
      </c>
      <c r="J151" s="43" t="s">
        <v>42</v>
      </c>
      <c r="K151" s="43" t="s">
        <v>42</v>
      </c>
      <c r="L151" s="43" t="s">
        <v>42</v>
      </c>
      <c r="M151" s="43" t="s">
        <v>42</v>
      </c>
      <c r="N151" s="43" t="s">
        <v>42</v>
      </c>
      <c r="O151" s="43" t="s">
        <v>42</v>
      </c>
      <c r="P151" s="43" t="s">
        <v>42</v>
      </c>
      <c r="Q151" s="43" t="s">
        <v>42</v>
      </c>
      <c r="R151" s="43" t="s">
        <v>42</v>
      </c>
      <c r="S151" s="43" t="s">
        <v>42</v>
      </c>
      <c r="T151" s="43" t="s">
        <v>42</v>
      </c>
      <c r="U151" s="43" t="s">
        <v>42</v>
      </c>
      <c r="V151" s="43" t="s">
        <v>42</v>
      </c>
      <c r="W151" s="43" t="s">
        <v>42</v>
      </c>
      <c r="X151" s="43" t="s">
        <v>42</v>
      </c>
      <c r="Y151" s="43" t="s">
        <v>42</v>
      </c>
      <c r="Z151" s="43" t="s">
        <v>42</v>
      </c>
      <c r="AA151" s="43" t="s">
        <v>42</v>
      </c>
      <c r="AB151" s="43" t="s">
        <v>42</v>
      </c>
    </row>
    <row r="152" spans="1:28" s="7" customFormat="1" ht="15.75" customHeight="1" outlineLevel="2" x14ac:dyDescent="0.25">
      <c r="A152" s="45" t="s">
        <v>232</v>
      </c>
      <c r="B152" s="49" t="s">
        <v>64</v>
      </c>
      <c r="C152" s="47" t="s">
        <v>37</v>
      </c>
      <c r="D152" s="43" t="s">
        <v>42</v>
      </c>
      <c r="E152" s="43" t="s">
        <v>42</v>
      </c>
      <c r="F152" s="43" t="s">
        <v>42</v>
      </c>
      <c r="G152" s="43" t="s">
        <v>42</v>
      </c>
      <c r="H152" s="43" t="s">
        <v>42</v>
      </c>
      <c r="I152" s="43" t="s">
        <v>42</v>
      </c>
      <c r="J152" s="43" t="s">
        <v>42</v>
      </c>
      <c r="K152" s="43" t="s">
        <v>42</v>
      </c>
      <c r="L152" s="43" t="s">
        <v>42</v>
      </c>
      <c r="M152" s="43" t="s">
        <v>42</v>
      </c>
      <c r="N152" s="43" t="s">
        <v>42</v>
      </c>
      <c r="O152" s="43" t="s">
        <v>42</v>
      </c>
      <c r="P152" s="43" t="s">
        <v>42</v>
      </c>
      <c r="Q152" s="43" t="s">
        <v>42</v>
      </c>
      <c r="R152" s="43" t="s">
        <v>42</v>
      </c>
      <c r="S152" s="43" t="s">
        <v>42</v>
      </c>
      <c r="T152" s="43" t="s">
        <v>42</v>
      </c>
      <c r="U152" s="43" t="s">
        <v>42</v>
      </c>
      <c r="V152" s="43" t="s">
        <v>42</v>
      </c>
      <c r="W152" s="43" t="s">
        <v>42</v>
      </c>
      <c r="X152" s="43" t="s">
        <v>42</v>
      </c>
      <c r="Y152" s="43" t="s">
        <v>42</v>
      </c>
      <c r="Z152" s="43" t="s">
        <v>42</v>
      </c>
      <c r="AA152" s="43" t="s">
        <v>42</v>
      </c>
      <c r="AB152" s="43" t="s">
        <v>42</v>
      </c>
    </row>
    <row r="153" spans="1:28" s="7" customFormat="1" ht="15.75" customHeight="1" outlineLevel="1" collapsed="1" x14ac:dyDescent="0.25">
      <c r="A153" s="45" t="s">
        <v>233</v>
      </c>
      <c r="B153" s="46" t="s">
        <v>66</v>
      </c>
      <c r="C153" s="47" t="s">
        <v>37</v>
      </c>
      <c r="D153" s="43">
        <v>43.843387613145985</v>
      </c>
      <c r="E153" s="43">
        <v>-55.355877460377492</v>
      </c>
      <c r="F153" s="43">
        <v>305.85535601956934</v>
      </c>
      <c r="G153" s="43">
        <v>33.608013517590791</v>
      </c>
      <c r="H153" s="43">
        <v>26.534604524594478</v>
      </c>
      <c r="I153" s="43">
        <v>35.452406980258118</v>
      </c>
      <c r="J153" s="43">
        <v>55.553611363835905</v>
      </c>
      <c r="K153" s="43">
        <v>54.714949443428623</v>
      </c>
      <c r="L153" s="43">
        <v>45.163112231117843</v>
      </c>
      <c r="M153" s="43">
        <v>24.287369617867999</v>
      </c>
      <c r="N153" s="43">
        <v>84.767910161275935</v>
      </c>
      <c r="O153" s="43">
        <v>75.634181793330683</v>
      </c>
      <c r="P153" s="43">
        <v>-62.040349021716366</v>
      </c>
      <c r="Q153" s="43">
        <v>131.02169380927128</v>
      </c>
      <c r="R153" s="43">
        <v>147.07972972863152</v>
      </c>
      <c r="S153" s="43">
        <v>16.660005997035643</v>
      </c>
      <c r="T153" s="43">
        <v>100.88996836592769</v>
      </c>
      <c r="U153" s="43">
        <v>21.156892037670303</v>
      </c>
      <c r="V153" s="43">
        <v>143.15484244168232</v>
      </c>
      <c r="W153" s="43">
        <v>22.627737328186178</v>
      </c>
      <c r="X153" s="43">
        <v>137.51943212824352</v>
      </c>
      <c r="Y153" s="43">
        <v>20.145389417802427</v>
      </c>
      <c r="Z153" s="43">
        <v>153.5929952919185</v>
      </c>
      <c r="AA153" s="43">
        <v>435.30863994244203</v>
      </c>
      <c r="AB153" s="43">
        <v>832.21585721551128</v>
      </c>
    </row>
    <row r="154" spans="1:28" s="39" customFormat="1" ht="15.75" customHeight="1" x14ac:dyDescent="0.25">
      <c r="A154" s="40" t="s">
        <v>234</v>
      </c>
      <c r="B154" s="41" t="s">
        <v>235</v>
      </c>
      <c r="C154" s="42" t="s">
        <v>37</v>
      </c>
      <c r="D154" s="43">
        <v>27.127064698397</v>
      </c>
      <c r="E154" s="43">
        <v>0</v>
      </c>
      <c r="F154" s="43">
        <v>662.82322448596688</v>
      </c>
      <c r="G154" s="43">
        <v>38.795256177277309</v>
      </c>
      <c r="H154" s="43">
        <v>343.68678989142091</v>
      </c>
      <c r="I154" s="43">
        <v>127.27487412695106</v>
      </c>
      <c r="J154" s="43">
        <v>870.0830019035883</v>
      </c>
      <c r="K154" s="43">
        <v>208.30491501552203</v>
      </c>
      <c r="L154" s="43">
        <v>70.654793667294101</v>
      </c>
      <c r="M154" s="43">
        <v>453.96091629857642</v>
      </c>
      <c r="N154" s="43">
        <v>481.35569041540998</v>
      </c>
      <c r="O154" s="43">
        <v>492.92944433497155</v>
      </c>
      <c r="P154" s="43">
        <v>155.62722847956852</v>
      </c>
      <c r="Q154" s="43">
        <v>279.42497153088129</v>
      </c>
      <c r="R154" s="43">
        <v>0</v>
      </c>
      <c r="S154" s="43">
        <v>310.64598742964989</v>
      </c>
      <c r="T154" s="43">
        <v>0</v>
      </c>
      <c r="U154" s="43">
        <v>336.26072364673121</v>
      </c>
      <c r="V154" s="43">
        <v>0</v>
      </c>
      <c r="W154" s="43">
        <v>283.48705699628778</v>
      </c>
      <c r="X154" s="43">
        <v>0</v>
      </c>
      <c r="Y154" s="43">
        <v>304.49654484693514</v>
      </c>
      <c r="Z154" s="43">
        <v>0</v>
      </c>
      <c r="AA154" s="43">
        <v>2835.5806904037836</v>
      </c>
      <c r="AB154" s="43">
        <v>1921.4075043572818</v>
      </c>
    </row>
    <row r="155" spans="1:28" s="7" customFormat="1" ht="15.75" customHeight="1" outlineLevel="1" x14ac:dyDescent="0.25">
      <c r="A155" s="45" t="s">
        <v>236</v>
      </c>
      <c r="B155" s="54" t="s">
        <v>237</v>
      </c>
      <c r="C155" s="47" t="s">
        <v>37</v>
      </c>
      <c r="D155" s="43"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  <c r="U155" s="43">
        <v>0</v>
      </c>
      <c r="V155" s="43">
        <v>0</v>
      </c>
      <c r="W155" s="43">
        <v>0</v>
      </c>
      <c r="X155" s="43">
        <v>0</v>
      </c>
      <c r="Y155" s="43">
        <v>0</v>
      </c>
      <c r="Z155" s="43">
        <v>0</v>
      </c>
      <c r="AA155" s="43">
        <v>0</v>
      </c>
      <c r="AB155" s="43">
        <v>0</v>
      </c>
    </row>
    <row r="156" spans="1:28" s="7" customFormat="1" ht="15.75" customHeight="1" outlineLevel="1" x14ac:dyDescent="0.25">
      <c r="A156" s="45" t="s">
        <v>238</v>
      </c>
      <c r="B156" s="54" t="s">
        <v>239</v>
      </c>
      <c r="C156" s="47" t="s">
        <v>37</v>
      </c>
      <c r="D156" s="43">
        <v>0.30207620467149465</v>
      </c>
      <c r="E156" s="43">
        <v>0</v>
      </c>
      <c r="F156" s="43">
        <v>20.789215613782829</v>
      </c>
      <c r="G156" s="43">
        <v>1.2928176728117573</v>
      </c>
      <c r="H156" s="43">
        <v>5.8098627836070005</v>
      </c>
      <c r="I156" s="43">
        <v>1.3205552180454498</v>
      </c>
      <c r="J156" s="43">
        <v>0</v>
      </c>
      <c r="K156" s="43">
        <v>3.7797749406726497</v>
      </c>
      <c r="L156" s="43">
        <v>1.8200922077881923</v>
      </c>
      <c r="M156" s="43">
        <v>0</v>
      </c>
      <c r="N156" s="43">
        <v>3.470907872977739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3">
        <v>0</v>
      </c>
      <c r="Z156" s="43">
        <v>0</v>
      </c>
      <c r="AA156" s="43">
        <v>6.3931478315298573</v>
      </c>
      <c r="AB156" s="43">
        <v>11.100862864372932</v>
      </c>
    </row>
    <row r="157" spans="1:28" s="7" customFormat="1" ht="15.75" customHeight="1" outlineLevel="1" x14ac:dyDescent="0.25">
      <c r="A157" s="45" t="s">
        <v>240</v>
      </c>
      <c r="B157" s="54" t="s">
        <v>241</v>
      </c>
      <c r="C157" s="47" t="s">
        <v>37</v>
      </c>
      <c r="D157" s="43">
        <v>1.5414344020810988</v>
      </c>
      <c r="E157" s="43">
        <v>0</v>
      </c>
      <c r="F157" s="43">
        <v>263.06935306940528</v>
      </c>
      <c r="G157" s="43">
        <v>12.407263866532777</v>
      </c>
      <c r="H157" s="43">
        <v>27.487194984084987</v>
      </c>
      <c r="I157" s="43">
        <v>61.164447310040629</v>
      </c>
      <c r="J157" s="43">
        <v>0</v>
      </c>
      <c r="K157" s="43">
        <v>66.437617267704624</v>
      </c>
      <c r="L157" s="43">
        <v>158.71697937919933</v>
      </c>
      <c r="M157" s="43">
        <v>19.076618948847997</v>
      </c>
      <c r="N157" s="43">
        <v>75.529246796986271</v>
      </c>
      <c r="O157" s="43">
        <v>0</v>
      </c>
      <c r="P157" s="43">
        <v>0</v>
      </c>
      <c r="Q157" s="43">
        <v>50.657317885487934</v>
      </c>
      <c r="R157" s="43">
        <v>0</v>
      </c>
      <c r="S157" s="43">
        <v>144.37446080465907</v>
      </c>
      <c r="T157" s="43">
        <v>0</v>
      </c>
      <c r="U157" s="43">
        <v>168.13036182336629</v>
      </c>
      <c r="V157" s="43">
        <v>0</v>
      </c>
      <c r="W157" s="43">
        <v>141.74352849814403</v>
      </c>
      <c r="X157" s="43">
        <v>0</v>
      </c>
      <c r="Y157" s="43">
        <v>152.24827242346765</v>
      </c>
      <c r="Z157" s="43">
        <v>0</v>
      </c>
      <c r="AA157" s="43">
        <v>816.23988882825097</v>
      </c>
      <c r="AB157" s="43">
        <v>261.73342116027061</v>
      </c>
    </row>
    <row r="158" spans="1:28" s="7" customFormat="1" ht="18" customHeight="1" outlineLevel="1" x14ac:dyDescent="0.25">
      <c r="A158" s="45" t="s">
        <v>242</v>
      </c>
      <c r="B158" s="54" t="s">
        <v>243</v>
      </c>
      <c r="C158" s="47" t="s">
        <v>37</v>
      </c>
      <c r="D158" s="43">
        <v>25.283554091644405</v>
      </c>
      <c r="E158" s="43">
        <v>0</v>
      </c>
      <c r="F158" s="43">
        <v>378.96465580277885</v>
      </c>
      <c r="G158" s="43">
        <v>25.095174637932775</v>
      </c>
      <c r="H158" s="43">
        <v>310.38973212372895</v>
      </c>
      <c r="I158" s="43">
        <v>64.789871598864991</v>
      </c>
      <c r="J158" s="43">
        <v>870.0830019035883</v>
      </c>
      <c r="K158" s="43">
        <v>138.08752280714475</v>
      </c>
      <c r="L158" s="43">
        <v>-89.882277919693408</v>
      </c>
      <c r="M158" s="43">
        <v>434.8842973497284</v>
      </c>
      <c r="N158" s="55">
        <v>402.35553574544599</v>
      </c>
      <c r="O158" s="43">
        <v>492.92944433497155</v>
      </c>
      <c r="P158" s="55">
        <v>155.62722847956852</v>
      </c>
      <c r="Q158" s="43">
        <v>228.76765364539335</v>
      </c>
      <c r="R158" s="55">
        <v>0</v>
      </c>
      <c r="S158" s="43">
        <v>166.27152662499083</v>
      </c>
      <c r="T158" s="55">
        <v>0</v>
      </c>
      <c r="U158" s="43">
        <v>168.13036182336492</v>
      </c>
      <c r="V158" s="55">
        <v>0</v>
      </c>
      <c r="W158" s="43">
        <v>141.74352849814375</v>
      </c>
      <c r="X158" s="55">
        <v>0</v>
      </c>
      <c r="Y158" s="43">
        <v>152.24827242346748</v>
      </c>
      <c r="Z158" s="55">
        <v>0</v>
      </c>
      <c r="AA158" s="43">
        <v>2012.9476537440028</v>
      </c>
      <c r="AB158" s="43">
        <v>1648.5732203326381</v>
      </c>
    </row>
    <row r="159" spans="1:28" s="39" customFormat="1" ht="18" customHeight="1" x14ac:dyDescent="0.25">
      <c r="A159" s="40" t="s">
        <v>244</v>
      </c>
      <c r="B159" s="41" t="s">
        <v>129</v>
      </c>
      <c r="C159" s="42" t="s">
        <v>42</v>
      </c>
      <c r="D159" s="43" t="s">
        <v>42</v>
      </c>
      <c r="E159" s="43" t="s">
        <v>42</v>
      </c>
      <c r="F159" s="43" t="s">
        <v>42</v>
      </c>
      <c r="G159" s="43" t="s">
        <v>42</v>
      </c>
      <c r="H159" s="43" t="s">
        <v>42</v>
      </c>
      <c r="I159" s="43" t="s">
        <v>42</v>
      </c>
      <c r="J159" s="43" t="s">
        <v>42</v>
      </c>
      <c r="K159" s="43" t="s">
        <v>42</v>
      </c>
      <c r="L159" s="43" t="s">
        <v>42</v>
      </c>
      <c r="M159" s="43" t="s">
        <v>42</v>
      </c>
      <c r="N159" s="43" t="s">
        <v>42</v>
      </c>
      <c r="O159" s="43" t="s">
        <v>42</v>
      </c>
      <c r="P159" s="43" t="s">
        <v>42</v>
      </c>
      <c r="Q159" s="43" t="s">
        <v>42</v>
      </c>
      <c r="R159" s="43" t="s">
        <v>42</v>
      </c>
      <c r="S159" s="43" t="s">
        <v>42</v>
      </c>
      <c r="T159" s="43" t="s">
        <v>42</v>
      </c>
      <c r="U159" s="43" t="s">
        <v>42</v>
      </c>
      <c r="V159" s="43" t="s">
        <v>42</v>
      </c>
      <c r="W159" s="43" t="s">
        <v>42</v>
      </c>
      <c r="X159" s="43" t="s">
        <v>42</v>
      </c>
      <c r="Y159" s="43" t="s">
        <v>42</v>
      </c>
      <c r="Z159" s="43" t="s">
        <v>42</v>
      </c>
      <c r="AA159" s="43" t="s">
        <v>42</v>
      </c>
      <c r="AB159" s="43" t="s">
        <v>42</v>
      </c>
    </row>
    <row r="160" spans="1:28" s="7" customFormat="1" ht="37.5" customHeight="1" outlineLevel="1" x14ac:dyDescent="0.25">
      <c r="A160" s="45" t="s">
        <v>245</v>
      </c>
      <c r="B160" s="54" t="s">
        <v>246</v>
      </c>
      <c r="C160" s="47" t="s">
        <v>37</v>
      </c>
      <c r="D160" s="43">
        <v>1120.3363096692374</v>
      </c>
      <c r="E160" s="43">
        <v>878.59693357855235</v>
      </c>
      <c r="F160" s="43">
        <v>2125.7614080143103</v>
      </c>
      <c r="G160" s="43">
        <v>1502.041859456559</v>
      </c>
      <c r="H160" s="43">
        <v>1631.8425216023479</v>
      </c>
      <c r="I160" s="43">
        <v>1804.4722194626293</v>
      </c>
      <c r="J160" s="43">
        <v>2072.1809570664409</v>
      </c>
      <c r="K160" s="43">
        <v>1734.6779002479987</v>
      </c>
      <c r="L160" s="43">
        <v>1312.8508618947319</v>
      </c>
      <c r="M160" s="43">
        <v>1731.5833993912297</v>
      </c>
      <c r="N160" s="43">
        <v>1645.0065063959992</v>
      </c>
      <c r="O160" s="43">
        <v>1620.1247110267464</v>
      </c>
      <c r="P160" s="43">
        <v>1220.2596791043186</v>
      </c>
      <c r="Q160" s="43">
        <v>1543.2740165015998</v>
      </c>
      <c r="R160" s="43">
        <v>701.17595232530766</v>
      </c>
      <c r="S160" s="43">
        <v>1584.2604681000239</v>
      </c>
      <c r="T160" s="43">
        <v>537.0141423550939</v>
      </c>
      <c r="U160" s="43">
        <v>1717.4165984144067</v>
      </c>
      <c r="V160" s="43">
        <v>713.21171240429635</v>
      </c>
      <c r="W160" s="43">
        <v>1854.5684931921792</v>
      </c>
      <c r="X160" s="43">
        <v>802.8848390796195</v>
      </c>
      <c r="Y160" s="43">
        <v>1909.6726864932687</v>
      </c>
      <c r="Z160" s="43">
        <v>876.46085303884195</v>
      </c>
      <c r="AA160" s="43">
        <v>17002.092352286643</v>
      </c>
      <c r="AB160" s="43">
        <v>11512.888025266997</v>
      </c>
    </row>
    <row r="161" spans="1:28" s="7" customFormat="1" ht="18" customHeight="1" outlineLevel="1" x14ac:dyDescent="0.25">
      <c r="A161" s="45" t="s">
        <v>247</v>
      </c>
      <c r="B161" s="54" t="s">
        <v>248</v>
      </c>
      <c r="C161" s="47" t="s">
        <v>37</v>
      </c>
      <c r="D161" s="43">
        <v>1101.874</v>
      </c>
      <c r="E161" s="43">
        <v>2634.078</v>
      </c>
      <c r="F161" s="43">
        <v>3619.8817400000003</v>
      </c>
      <c r="G161" s="43">
        <v>2455.8508400000005</v>
      </c>
      <c r="H161" s="43">
        <v>2455.8508400000005</v>
      </c>
      <c r="I161" s="43">
        <v>2651.8508400000005</v>
      </c>
      <c r="J161" s="43">
        <v>2233.7469028340488</v>
      </c>
      <c r="K161" s="43">
        <v>493.13392710546327</v>
      </c>
      <c r="L161" s="43">
        <v>493.13392724256943</v>
      </c>
      <c r="M161" s="43">
        <v>-2.040693752576317E-6</v>
      </c>
      <c r="N161" s="43">
        <v>-2.040693752576317E-6</v>
      </c>
      <c r="O161" s="43">
        <v>3.637978807091713E-15</v>
      </c>
      <c r="P161" s="43">
        <v>3.637978807091713E-15</v>
      </c>
      <c r="Q161" s="43">
        <v>-2.3843810224329013E-12</v>
      </c>
      <c r="R161" s="43">
        <v>0</v>
      </c>
      <c r="S161" s="43">
        <v>-2.3832441540556849E-12</v>
      </c>
      <c r="T161" s="43">
        <v>9.5024043144401239E-7</v>
      </c>
      <c r="U161" s="43">
        <v>-2.3689196125027612E-12</v>
      </c>
      <c r="V161" s="43">
        <v>9.502404168920971E-7</v>
      </c>
      <c r="W161" s="43">
        <v>-2.3677827441255453E-12</v>
      </c>
      <c r="X161" s="43">
        <v>9.502404168920971E-7</v>
      </c>
      <c r="Y161" s="43">
        <v>-2.3677827441255453E-12</v>
      </c>
      <c r="Z161" s="43">
        <v>9.502404168920971E-7</v>
      </c>
      <c r="AA161" s="43" t="s">
        <v>42</v>
      </c>
      <c r="AB161" s="43" t="s">
        <v>42</v>
      </c>
    </row>
    <row r="162" spans="1:28" s="7" customFormat="1" ht="18" customHeight="1" outlineLevel="2" x14ac:dyDescent="0.25">
      <c r="A162" s="45" t="s">
        <v>249</v>
      </c>
      <c r="B162" s="50" t="s">
        <v>250</v>
      </c>
      <c r="C162" s="47" t="s">
        <v>37</v>
      </c>
      <c r="D162" s="43">
        <v>0</v>
      </c>
      <c r="E162" s="43">
        <v>0</v>
      </c>
      <c r="F162" s="43">
        <v>0</v>
      </c>
      <c r="G162" s="43">
        <v>540.77748100000008</v>
      </c>
      <c r="H162" s="43">
        <v>0</v>
      </c>
      <c r="I162" s="43">
        <v>397.92829129770752</v>
      </c>
      <c r="J162" s="43">
        <v>0</v>
      </c>
      <c r="K162" s="43">
        <v>0</v>
      </c>
      <c r="L162" s="43">
        <v>493.13388146103858</v>
      </c>
      <c r="M162" s="43">
        <v>-2.2170101562437593E-6</v>
      </c>
      <c r="N162" s="43">
        <v>-2.2170101562437593E-6</v>
      </c>
      <c r="O162" s="43">
        <v>3.637978807091713E-15</v>
      </c>
      <c r="P162" s="43">
        <v>3.637978807091713E-15</v>
      </c>
      <c r="Q162" s="43">
        <v>-2.3478241911572417E-12</v>
      </c>
      <c r="R162" s="43">
        <v>0</v>
      </c>
      <c r="S162" s="43">
        <v>-2.3466873227800258E-12</v>
      </c>
      <c r="T162" s="43">
        <v>9.5024803918528889E-7</v>
      </c>
      <c r="U162" s="43">
        <v>-2.3469146964554689E-12</v>
      </c>
      <c r="V162" s="43">
        <v>9.5024803918528889E-7</v>
      </c>
      <c r="W162" s="43">
        <v>-2.345777828078253E-12</v>
      </c>
      <c r="X162" s="43">
        <v>9.5024803918528889E-7</v>
      </c>
      <c r="Y162" s="43">
        <v>-2.345777828078253E-12</v>
      </c>
      <c r="Z162" s="43">
        <v>9.5024803918528889E-7</v>
      </c>
      <c r="AA162" s="43" t="s">
        <v>42</v>
      </c>
      <c r="AB162" s="43" t="s">
        <v>42</v>
      </c>
    </row>
    <row r="163" spans="1:28" s="7" customFormat="1" ht="18" customHeight="1" outlineLevel="1" x14ac:dyDescent="0.25">
      <c r="A163" s="45" t="s">
        <v>251</v>
      </c>
      <c r="B163" s="54" t="s">
        <v>252</v>
      </c>
      <c r="C163" s="47" t="s">
        <v>37</v>
      </c>
      <c r="D163" s="43">
        <v>2634.078</v>
      </c>
      <c r="E163" s="43">
        <v>3619.8817400000003</v>
      </c>
      <c r="F163" s="43">
        <v>2455.8508400000005</v>
      </c>
      <c r="G163" s="43">
        <v>2651.8508400000005</v>
      </c>
      <c r="H163" s="43">
        <v>2233.7484028340468</v>
      </c>
      <c r="I163" s="43">
        <v>2751.7908400000001</v>
      </c>
      <c r="J163" s="43">
        <v>493.13392710546327</v>
      </c>
      <c r="K163" s="43">
        <v>485.32099691743463</v>
      </c>
      <c r="L163" s="43">
        <v>-2.040693752576317E-6</v>
      </c>
      <c r="M163" s="43">
        <v>9.5409791178724385E-21</v>
      </c>
      <c r="N163" s="43">
        <v>3.637978807091713E-15</v>
      </c>
      <c r="O163" s="43">
        <v>-2.3843810224329013E-12</v>
      </c>
      <c r="P163" s="43">
        <v>0</v>
      </c>
      <c r="Q163" s="43">
        <v>-2.3832441540556849E-12</v>
      </c>
      <c r="R163" s="43">
        <v>9.5024043144401239E-7</v>
      </c>
      <c r="S163" s="43">
        <v>-2.3689196125027612E-12</v>
      </c>
      <c r="T163" s="43">
        <v>9.502404168920971E-7</v>
      </c>
      <c r="U163" s="43">
        <v>-2.3677827441255453E-12</v>
      </c>
      <c r="V163" s="43">
        <v>9.502404168920971E-7</v>
      </c>
      <c r="W163" s="43">
        <v>-2.3677827441255453E-12</v>
      </c>
      <c r="X163" s="43">
        <v>9.502404168920971E-7</v>
      </c>
      <c r="Y163" s="43">
        <v>-2.3677827441255453E-12</v>
      </c>
      <c r="Z163" s="43">
        <v>9.502404168920971E-7</v>
      </c>
      <c r="AA163" s="43" t="s">
        <v>42</v>
      </c>
      <c r="AB163" s="43" t="s">
        <v>42</v>
      </c>
    </row>
    <row r="164" spans="1:28" s="7" customFormat="1" ht="18" customHeight="1" outlineLevel="2" x14ac:dyDescent="0.25">
      <c r="A164" s="45" t="s">
        <v>253</v>
      </c>
      <c r="B164" s="50" t="s">
        <v>254</v>
      </c>
      <c r="C164" s="47" t="s">
        <v>37</v>
      </c>
      <c r="D164" s="43">
        <v>0</v>
      </c>
      <c r="E164" s="43">
        <v>0</v>
      </c>
      <c r="F164" s="43">
        <v>0</v>
      </c>
      <c r="G164" s="43">
        <v>397.92829129770752</v>
      </c>
      <c r="H164" s="43">
        <v>0</v>
      </c>
      <c r="I164" s="43">
        <v>2245.0478912977073</v>
      </c>
      <c r="J164" s="43">
        <v>493.13388146103858</v>
      </c>
      <c r="K164" s="43">
        <v>0</v>
      </c>
      <c r="L164" s="43">
        <v>-2.2170101562437593E-6</v>
      </c>
      <c r="M164" s="43">
        <v>4.7704895589362192E-21</v>
      </c>
      <c r="N164" s="43">
        <v>3.637978807091713E-15</v>
      </c>
      <c r="O164" s="43">
        <v>-2.3478241911572417E-12</v>
      </c>
      <c r="P164" s="43">
        <v>0</v>
      </c>
      <c r="Q164" s="43">
        <v>-2.3466873227800258E-12</v>
      </c>
      <c r="R164" s="43">
        <v>9.5024803918528889E-7</v>
      </c>
      <c r="S164" s="43">
        <v>-2.3469146964554689E-12</v>
      </c>
      <c r="T164" s="43">
        <v>9.5024803918528889E-7</v>
      </c>
      <c r="U164" s="43">
        <v>-2.345777828078253E-12</v>
      </c>
      <c r="V164" s="43">
        <v>9.5024803918528889E-7</v>
      </c>
      <c r="W164" s="43">
        <v>-2.345777828078253E-12</v>
      </c>
      <c r="X164" s="43">
        <v>9.5024803918528889E-7</v>
      </c>
      <c r="Y164" s="43">
        <v>-2.345777828078253E-12</v>
      </c>
      <c r="Z164" s="43">
        <v>9.5024803918528889E-7</v>
      </c>
      <c r="AA164" s="43" t="s">
        <v>42</v>
      </c>
      <c r="AB164" s="43" t="s">
        <v>42</v>
      </c>
    </row>
    <row r="165" spans="1:28" s="7" customFormat="1" ht="31.5" customHeight="1" outlineLevel="1" collapsed="1" x14ac:dyDescent="0.25">
      <c r="A165" s="45" t="s">
        <v>255</v>
      </c>
      <c r="B165" s="54" t="s">
        <v>256</v>
      </c>
      <c r="C165" s="42" t="s">
        <v>42</v>
      </c>
      <c r="D165" s="43">
        <v>2.3511493622639725</v>
      </c>
      <c r="E165" s="43">
        <v>4.1200709923447043</v>
      </c>
      <c r="F165" s="43">
        <v>1.155280564761983</v>
      </c>
      <c r="G165" s="43">
        <v>1.7654972951016452</v>
      </c>
      <c r="H165" s="43">
        <v>1.3688504701058237</v>
      </c>
      <c r="I165" s="43">
        <v>1.5249837655131548</v>
      </c>
      <c r="J165" s="43">
        <v>0.23797821586179735</v>
      </c>
      <c r="K165" s="43">
        <v>0.27977585743615607</v>
      </c>
      <c r="L165" s="43">
        <v>-1.5543987605958136E-9</v>
      </c>
      <c r="M165" s="43">
        <v>5.5099737738458029E-24</v>
      </c>
      <c r="N165" s="43">
        <v>2.21152852158747E-18</v>
      </c>
      <c r="O165" s="43">
        <v>-1.4717268406589583E-15</v>
      </c>
      <c r="P165" s="43">
        <v>0</v>
      </c>
      <c r="Q165" s="43">
        <v>-1.5442780274744647E-15</v>
      </c>
      <c r="R165" s="43">
        <v>1.3552096706864132E-9</v>
      </c>
      <c r="S165" s="43">
        <v>-1.4952841784556836E-15</v>
      </c>
      <c r="T165" s="43">
        <v>1.7694886259881076E-9</v>
      </c>
      <c r="U165" s="43">
        <v>-1.3786886340283334E-15</v>
      </c>
      <c r="V165" s="43">
        <v>1.3323398934220488E-9</v>
      </c>
      <c r="W165" s="43">
        <v>-1.2767297367648013E-15</v>
      </c>
      <c r="X165" s="43">
        <v>1.1835326445837456E-9</v>
      </c>
      <c r="Y165" s="43">
        <v>-1.2398893071427356E-15</v>
      </c>
      <c r="Z165" s="43">
        <v>1.0841789608713824E-9</v>
      </c>
      <c r="AA165" s="43" t="s">
        <v>42</v>
      </c>
      <c r="AB165" s="43" t="s">
        <v>42</v>
      </c>
    </row>
    <row r="166" spans="1:28" s="39" customFormat="1" x14ac:dyDescent="0.25">
      <c r="A166" s="38" t="s">
        <v>257</v>
      </c>
      <c r="B166" s="38"/>
      <c r="C166" s="38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</row>
    <row r="167" spans="1:28" s="39" customFormat="1" ht="31.5" customHeight="1" x14ac:dyDescent="0.25">
      <c r="A167" s="40" t="s">
        <v>258</v>
      </c>
      <c r="B167" s="41" t="s">
        <v>259</v>
      </c>
      <c r="C167" s="42" t="s">
        <v>37</v>
      </c>
      <c r="D167" s="43">
        <v>6046.0320756600004</v>
      </c>
      <c r="E167" s="43">
        <v>6356.6889357199998</v>
      </c>
      <c r="F167" s="43">
        <v>9037.623229116798</v>
      </c>
      <c r="G167" s="43">
        <v>8053.3246376817015</v>
      </c>
      <c r="H167" s="43">
        <v>8747.4355871170774</v>
      </c>
      <c r="I167" s="43">
        <v>8294.7286974311392</v>
      </c>
      <c r="J167" s="43">
        <v>9470.9212009659423</v>
      </c>
      <c r="K167" s="43">
        <v>8829.973790675991</v>
      </c>
      <c r="L167" s="43">
        <v>17866.968998365068</v>
      </c>
      <c r="M167" s="43">
        <v>9328.1458657813018</v>
      </c>
      <c r="N167" s="43">
        <v>9726.8248593343997</v>
      </c>
      <c r="O167" s="43">
        <v>8257.9323810796759</v>
      </c>
      <c r="P167" s="43">
        <v>8232.9964278409116</v>
      </c>
      <c r="Q167" s="43">
        <v>8444.5600038912835</v>
      </c>
      <c r="R167" s="43">
        <v>7655.1322760380117</v>
      </c>
      <c r="S167" s="43">
        <v>8653.836069276198</v>
      </c>
      <c r="T167" s="43">
        <v>7767.8789177077515</v>
      </c>
      <c r="U167" s="43">
        <v>8987.8505570060952</v>
      </c>
      <c r="V167" s="43">
        <v>8107.744148088791</v>
      </c>
      <c r="W167" s="43">
        <v>9282.7792728776512</v>
      </c>
      <c r="X167" s="43">
        <v>8387.8908317747901</v>
      </c>
      <c r="Y167" s="43">
        <v>9501.7948054747212</v>
      </c>
      <c r="Z167" s="43">
        <v>8695.0366723171337</v>
      </c>
      <c r="AA167" s="43">
        <v>87634.926081175756</v>
      </c>
      <c r="AB167" s="43">
        <v>94658.829919549869</v>
      </c>
    </row>
    <row r="168" spans="1:28" s="7" customFormat="1" ht="15.75" customHeight="1" outlineLevel="1" x14ac:dyDescent="0.25">
      <c r="A168" s="45" t="s">
        <v>260</v>
      </c>
      <c r="B168" s="46" t="s">
        <v>39</v>
      </c>
      <c r="C168" s="47" t="s">
        <v>37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</row>
    <row r="169" spans="1:28" s="7" customFormat="1" ht="31.5" customHeight="1" outlineLevel="2" x14ac:dyDescent="0.25">
      <c r="A169" s="45" t="s">
        <v>261</v>
      </c>
      <c r="B169" s="50" t="s">
        <v>41</v>
      </c>
      <c r="C169" s="47" t="s">
        <v>37</v>
      </c>
      <c r="D169" s="43">
        <f t="shared" ref="D169:M170" si="6">IF(D$20="Факт",IF(LEFT(C$19,4)="2019","-",0),IF(D$20="Утвержденный план",0,"-"))</f>
        <v>0</v>
      </c>
      <c r="E169" s="43">
        <f t="shared" si="6"/>
        <v>0</v>
      </c>
      <c r="F169" s="43">
        <f t="shared" si="6"/>
        <v>0</v>
      </c>
      <c r="G169" s="43">
        <f t="shared" si="6"/>
        <v>0</v>
      </c>
      <c r="H169" s="43">
        <f t="shared" si="6"/>
        <v>0</v>
      </c>
      <c r="I169" s="43">
        <f t="shared" si="6"/>
        <v>0</v>
      </c>
      <c r="J169" s="43">
        <f t="shared" si="6"/>
        <v>0</v>
      </c>
      <c r="K169" s="43">
        <f t="shared" si="6"/>
        <v>0</v>
      </c>
      <c r="L169" s="43">
        <f t="shared" si="6"/>
        <v>0</v>
      </c>
      <c r="M169" s="43">
        <f t="shared" si="6"/>
        <v>0</v>
      </c>
      <c r="N169" s="43" t="s">
        <v>42</v>
      </c>
      <c r="O169" s="43" t="s">
        <v>42</v>
      </c>
      <c r="P169" s="43" t="s">
        <v>42</v>
      </c>
      <c r="Q169" s="43" t="s">
        <v>42</v>
      </c>
      <c r="R169" s="43" t="s">
        <v>42</v>
      </c>
      <c r="S169" s="43" t="s">
        <v>42</v>
      </c>
      <c r="T169" s="43" t="s">
        <v>42</v>
      </c>
      <c r="U169" s="43" t="s">
        <v>42</v>
      </c>
      <c r="V169" s="43" t="s">
        <v>42</v>
      </c>
      <c r="W169" s="43" t="s">
        <v>42</v>
      </c>
      <c r="X169" s="43" t="s">
        <v>42</v>
      </c>
      <c r="Y169" s="43" t="s">
        <v>42</v>
      </c>
      <c r="Z169" s="43" t="s">
        <v>42</v>
      </c>
      <c r="AA169" s="43">
        <v>0</v>
      </c>
      <c r="AB169" s="43">
        <v>0</v>
      </c>
    </row>
    <row r="170" spans="1:28" s="7" customFormat="1" ht="31.5" customHeight="1" outlineLevel="2" x14ac:dyDescent="0.25">
      <c r="A170" s="45" t="s">
        <v>262</v>
      </c>
      <c r="B170" s="50" t="s">
        <v>44</v>
      </c>
      <c r="C170" s="47" t="s">
        <v>37</v>
      </c>
      <c r="D170" s="43">
        <f t="shared" si="6"/>
        <v>0</v>
      </c>
      <c r="E170" s="43">
        <f t="shared" si="6"/>
        <v>0</v>
      </c>
      <c r="F170" s="43">
        <f t="shared" si="6"/>
        <v>0</v>
      </c>
      <c r="G170" s="43">
        <f t="shared" si="6"/>
        <v>0</v>
      </c>
      <c r="H170" s="43">
        <f t="shared" si="6"/>
        <v>0</v>
      </c>
      <c r="I170" s="43">
        <f t="shared" si="6"/>
        <v>0</v>
      </c>
      <c r="J170" s="43">
        <f t="shared" si="6"/>
        <v>0</v>
      </c>
      <c r="K170" s="43">
        <f t="shared" si="6"/>
        <v>0</v>
      </c>
      <c r="L170" s="43">
        <f t="shared" si="6"/>
        <v>0</v>
      </c>
      <c r="M170" s="43">
        <f t="shared" si="6"/>
        <v>0</v>
      </c>
      <c r="N170" s="43" t="s">
        <v>42</v>
      </c>
      <c r="O170" s="43" t="s">
        <v>42</v>
      </c>
      <c r="P170" s="43" t="s">
        <v>42</v>
      </c>
      <c r="Q170" s="43" t="s">
        <v>42</v>
      </c>
      <c r="R170" s="43" t="s">
        <v>42</v>
      </c>
      <c r="S170" s="43" t="s">
        <v>42</v>
      </c>
      <c r="T170" s="43" t="s">
        <v>42</v>
      </c>
      <c r="U170" s="43" t="s">
        <v>42</v>
      </c>
      <c r="V170" s="43" t="s">
        <v>42</v>
      </c>
      <c r="W170" s="43" t="s">
        <v>42</v>
      </c>
      <c r="X170" s="43" t="s">
        <v>42</v>
      </c>
      <c r="Y170" s="43" t="s">
        <v>42</v>
      </c>
      <c r="Z170" s="43" t="s">
        <v>42</v>
      </c>
      <c r="AA170" s="43">
        <v>0</v>
      </c>
      <c r="AB170" s="43">
        <v>0</v>
      </c>
    </row>
    <row r="171" spans="1:28" s="7" customFormat="1" ht="31.5" customHeight="1" outlineLevel="2" x14ac:dyDescent="0.25">
      <c r="A171" s="45" t="s">
        <v>263</v>
      </c>
      <c r="B171" s="50" t="s">
        <v>46</v>
      </c>
      <c r="C171" s="47" t="s">
        <v>37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</row>
    <row r="172" spans="1:28" s="7" customFormat="1" ht="15.75" customHeight="1" outlineLevel="1" collapsed="1" x14ac:dyDescent="0.25">
      <c r="A172" s="45" t="s">
        <v>264</v>
      </c>
      <c r="B172" s="46" t="s">
        <v>48</v>
      </c>
      <c r="C172" s="47" t="s">
        <v>37</v>
      </c>
      <c r="D172" s="43" t="s">
        <v>42</v>
      </c>
      <c r="E172" s="43" t="s">
        <v>42</v>
      </c>
      <c r="F172" s="43" t="s">
        <v>42</v>
      </c>
      <c r="G172" s="43" t="s">
        <v>42</v>
      </c>
      <c r="H172" s="43" t="s">
        <v>42</v>
      </c>
      <c r="I172" s="43" t="s">
        <v>42</v>
      </c>
      <c r="J172" s="43" t="s">
        <v>42</v>
      </c>
      <c r="K172" s="43" t="s">
        <v>42</v>
      </c>
      <c r="L172" s="43" t="s">
        <v>42</v>
      </c>
      <c r="M172" s="43" t="s">
        <v>42</v>
      </c>
      <c r="N172" s="43" t="s">
        <v>42</v>
      </c>
      <c r="O172" s="43" t="s">
        <v>42</v>
      </c>
      <c r="P172" s="43" t="s">
        <v>42</v>
      </c>
      <c r="Q172" s="43" t="s">
        <v>42</v>
      </c>
      <c r="R172" s="43" t="s">
        <v>42</v>
      </c>
      <c r="S172" s="43" t="s">
        <v>42</v>
      </c>
      <c r="T172" s="43" t="s">
        <v>42</v>
      </c>
      <c r="U172" s="43" t="s">
        <v>42</v>
      </c>
      <c r="V172" s="43" t="s">
        <v>42</v>
      </c>
      <c r="W172" s="43" t="s">
        <v>42</v>
      </c>
      <c r="X172" s="43" t="s">
        <v>42</v>
      </c>
      <c r="Y172" s="43" t="s">
        <v>42</v>
      </c>
      <c r="Z172" s="43" t="s">
        <v>42</v>
      </c>
      <c r="AA172" s="43" t="s">
        <v>42</v>
      </c>
      <c r="AB172" s="43" t="s">
        <v>42</v>
      </c>
    </row>
    <row r="173" spans="1:28" s="7" customFormat="1" outlineLevel="1" x14ac:dyDescent="0.25">
      <c r="A173" s="45" t="s">
        <v>265</v>
      </c>
      <c r="B173" s="46" t="s">
        <v>50</v>
      </c>
      <c r="C173" s="47" t="s">
        <v>37</v>
      </c>
      <c r="D173" s="43">
        <v>5370.4982020000007</v>
      </c>
      <c r="E173" s="43">
        <v>5868.6414999999997</v>
      </c>
      <c r="F173" s="43">
        <v>8748.144118917613</v>
      </c>
      <c r="G173" s="43">
        <v>7325.1552296403497</v>
      </c>
      <c r="H173" s="43">
        <v>8215.2145899999996</v>
      </c>
      <c r="I173" s="43">
        <v>8041.6702592800002</v>
      </c>
      <c r="J173" s="43">
        <v>8715.0103150599989</v>
      </c>
      <c r="K173" s="43">
        <v>8039.2875412384874</v>
      </c>
      <c r="L173" s="43">
        <v>7315.5302480000009</v>
      </c>
      <c r="M173" s="43">
        <v>8181.6620144641602</v>
      </c>
      <c r="N173" s="43">
        <v>8278.1525400300015</v>
      </c>
      <c r="O173" s="43">
        <v>7975.6764695398333</v>
      </c>
      <c r="P173" s="43">
        <v>7926.7117491099998</v>
      </c>
      <c r="Q173" s="43">
        <v>8217.8733635070002</v>
      </c>
      <c r="R173" s="43">
        <v>7532.8168516082533</v>
      </c>
      <c r="S173" s="43">
        <v>8372.1804112954069</v>
      </c>
      <c r="T173" s="43">
        <v>7567.3773514388458</v>
      </c>
      <c r="U173" s="43">
        <v>8725.3373588340928</v>
      </c>
      <c r="V173" s="43">
        <v>7889.6854558377245</v>
      </c>
      <c r="W173" s="43">
        <v>9010.1624362848997</v>
      </c>
      <c r="X173" s="43">
        <v>8150.9675415479751</v>
      </c>
      <c r="Y173" s="43">
        <v>9229.5588359221492</v>
      </c>
      <c r="Z173" s="43">
        <v>8433.314179038136</v>
      </c>
      <c r="AA173" s="43">
        <v>83118.563920006374</v>
      </c>
      <c r="AB173" s="43">
        <v>80024.780821670938</v>
      </c>
    </row>
    <row r="174" spans="1:28" s="7" customFormat="1" ht="15.75" customHeight="1" outlineLevel="1" x14ac:dyDescent="0.25">
      <c r="A174" s="45" t="s">
        <v>266</v>
      </c>
      <c r="B174" s="46" t="s">
        <v>52</v>
      </c>
      <c r="C174" s="47" t="s">
        <v>37</v>
      </c>
      <c r="D174" s="43" t="s">
        <v>42</v>
      </c>
      <c r="E174" s="43" t="s">
        <v>42</v>
      </c>
      <c r="F174" s="43" t="s">
        <v>42</v>
      </c>
      <c r="G174" s="43" t="s">
        <v>42</v>
      </c>
      <c r="H174" s="43" t="s">
        <v>42</v>
      </c>
      <c r="I174" s="43" t="s">
        <v>42</v>
      </c>
      <c r="J174" s="43" t="s">
        <v>42</v>
      </c>
      <c r="K174" s="43" t="s">
        <v>42</v>
      </c>
      <c r="L174" s="43" t="s">
        <v>42</v>
      </c>
      <c r="M174" s="43" t="s">
        <v>42</v>
      </c>
      <c r="N174" s="43" t="s">
        <v>42</v>
      </c>
      <c r="O174" s="43" t="s">
        <v>42</v>
      </c>
      <c r="P174" s="43" t="s">
        <v>42</v>
      </c>
      <c r="Q174" s="43" t="s">
        <v>42</v>
      </c>
      <c r="R174" s="43" t="s">
        <v>42</v>
      </c>
      <c r="S174" s="43" t="s">
        <v>42</v>
      </c>
      <c r="T174" s="43" t="s">
        <v>42</v>
      </c>
      <c r="U174" s="43" t="s">
        <v>42</v>
      </c>
      <c r="V174" s="43" t="s">
        <v>42</v>
      </c>
      <c r="W174" s="43" t="s">
        <v>42</v>
      </c>
      <c r="X174" s="43" t="s">
        <v>42</v>
      </c>
      <c r="Y174" s="43" t="s">
        <v>42</v>
      </c>
      <c r="Z174" s="43" t="s">
        <v>42</v>
      </c>
      <c r="AA174" s="43" t="s">
        <v>42</v>
      </c>
      <c r="AB174" s="43" t="s">
        <v>42</v>
      </c>
    </row>
    <row r="175" spans="1:28" s="7" customFormat="1" outlineLevel="1" x14ac:dyDescent="0.25">
      <c r="A175" s="45" t="s">
        <v>267</v>
      </c>
      <c r="B175" s="46" t="s">
        <v>54</v>
      </c>
      <c r="C175" s="47" t="s">
        <v>37</v>
      </c>
      <c r="D175" s="43">
        <v>24.0291</v>
      </c>
      <c r="E175" s="43">
        <v>33.362302000000007</v>
      </c>
      <c r="F175" s="43">
        <v>27.893546877000009</v>
      </c>
      <c r="G175" s="43">
        <v>7.6805000000000003</v>
      </c>
      <c r="H175" s="43">
        <v>58.972970000000004</v>
      </c>
      <c r="I175" s="43">
        <v>4.5163000000000002</v>
      </c>
      <c r="J175" s="43">
        <v>37.304808289999997</v>
      </c>
      <c r="K175" s="43">
        <v>317.78354488999997</v>
      </c>
      <c r="L175" s="43">
        <v>737.69768844999987</v>
      </c>
      <c r="M175" s="43">
        <v>7.5381747619999997</v>
      </c>
      <c r="N175" s="43">
        <v>29.993024519999995</v>
      </c>
      <c r="O175" s="43">
        <v>23.007124486799999</v>
      </c>
      <c r="P175" s="43">
        <v>30.182855059999998</v>
      </c>
      <c r="Q175" s="43">
        <v>100.33501941899956</v>
      </c>
      <c r="R175" s="43">
        <v>18.399943090000001</v>
      </c>
      <c r="S175" s="43">
        <v>106.75957891800013</v>
      </c>
      <c r="T175" s="43">
        <v>11.195004919999999</v>
      </c>
      <c r="U175" s="43">
        <v>81.420160599999704</v>
      </c>
      <c r="V175" s="43">
        <v>8.6060831999999987</v>
      </c>
      <c r="W175" s="43">
        <v>79.529410200000029</v>
      </c>
      <c r="X175" s="43">
        <v>8.3865143999999994</v>
      </c>
      <c r="Y175" s="43">
        <v>81.915292506</v>
      </c>
      <c r="Z175" s="43">
        <v>8.168045600000001</v>
      </c>
      <c r="AA175" s="43">
        <v>810.48510578179935</v>
      </c>
      <c r="AB175" s="43">
        <v>948.90693752999971</v>
      </c>
    </row>
    <row r="176" spans="1:28" s="7" customFormat="1" ht="15.75" customHeight="1" outlineLevel="1" x14ac:dyDescent="0.25">
      <c r="A176" s="45" t="s">
        <v>268</v>
      </c>
      <c r="B176" s="46" t="s">
        <v>56</v>
      </c>
      <c r="C176" s="47" t="s">
        <v>37</v>
      </c>
      <c r="D176" s="43">
        <v>0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3">
        <v>0</v>
      </c>
      <c r="K176" s="43">
        <v>0</v>
      </c>
      <c r="L176" s="43">
        <v>9456.2752715900006</v>
      </c>
      <c r="M176" s="43">
        <v>1038.880683020001</v>
      </c>
      <c r="N176" s="43">
        <v>960.35235740000019</v>
      </c>
      <c r="O176" s="43">
        <v>17.691243819999997</v>
      </c>
      <c r="P176" s="43">
        <v>52.887879569999996</v>
      </c>
      <c r="Q176" s="43">
        <v>0</v>
      </c>
      <c r="R176" s="43">
        <v>19.12</v>
      </c>
      <c r="S176" s="43">
        <v>0</v>
      </c>
      <c r="T176" s="43">
        <v>16.2</v>
      </c>
      <c r="U176" s="43">
        <v>0</v>
      </c>
      <c r="V176" s="43">
        <v>9</v>
      </c>
      <c r="W176" s="43">
        <v>0</v>
      </c>
      <c r="X176" s="43">
        <v>2</v>
      </c>
      <c r="Y176" s="43">
        <v>0</v>
      </c>
      <c r="Z176" s="43">
        <v>0</v>
      </c>
      <c r="AA176" s="43">
        <v>1056.571926840001</v>
      </c>
      <c r="AB176" s="43">
        <v>10515.835508560003</v>
      </c>
    </row>
    <row r="177" spans="1:28" s="7" customFormat="1" ht="15.75" customHeight="1" outlineLevel="1" x14ac:dyDescent="0.25">
      <c r="A177" s="45" t="s">
        <v>269</v>
      </c>
      <c r="B177" s="46" t="s">
        <v>58</v>
      </c>
      <c r="C177" s="47" t="s">
        <v>37</v>
      </c>
      <c r="D177" s="43" t="s">
        <v>42</v>
      </c>
      <c r="E177" s="43" t="s">
        <v>42</v>
      </c>
      <c r="F177" s="43" t="s">
        <v>42</v>
      </c>
      <c r="G177" s="43" t="s">
        <v>42</v>
      </c>
      <c r="H177" s="43" t="s">
        <v>42</v>
      </c>
      <c r="I177" s="43" t="s">
        <v>42</v>
      </c>
      <c r="J177" s="43" t="s">
        <v>42</v>
      </c>
      <c r="K177" s="43" t="s">
        <v>42</v>
      </c>
      <c r="L177" s="43" t="s">
        <v>42</v>
      </c>
      <c r="M177" s="43" t="s">
        <v>42</v>
      </c>
      <c r="N177" s="43" t="s">
        <v>42</v>
      </c>
      <c r="O177" s="43" t="s">
        <v>42</v>
      </c>
      <c r="P177" s="43" t="s">
        <v>42</v>
      </c>
      <c r="Q177" s="43" t="s">
        <v>42</v>
      </c>
      <c r="R177" s="43" t="s">
        <v>42</v>
      </c>
      <c r="S177" s="43" t="s">
        <v>42</v>
      </c>
      <c r="T177" s="43" t="s">
        <v>42</v>
      </c>
      <c r="U177" s="43" t="s">
        <v>42</v>
      </c>
      <c r="V177" s="43" t="s">
        <v>42</v>
      </c>
      <c r="W177" s="43" t="s">
        <v>42</v>
      </c>
      <c r="X177" s="43" t="s">
        <v>42</v>
      </c>
      <c r="Y177" s="43" t="s">
        <v>42</v>
      </c>
      <c r="Z177" s="43" t="s">
        <v>42</v>
      </c>
      <c r="AA177" s="43" t="s">
        <v>42</v>
      </c>
      <c r="AB177" s="43" t="s">
        <v>42</v>
      </c>
    </row>
    <row r="178" spans="1:28" s="7" customFormat="1" ht="31.5" customHeight="1" outlineLevel="1" x14ac:dyDescent="0.25">
      <c r="A178" s="45" t="s">
        <v>270</v>
      </c>
      <c r="B178" s="48" t="s">
        <v>60</v>
      </c>
      <c r="C178" s="47" t="s">
        <v>37</v>
      </c>
      <c r="D178" s="43" t="s">
        <v>42</v>
      </c>
      <c r="E178" s="43" t="s">
        <v>42</v>
      </c>
      <c r="F178" s="43" t="s">
        <v>42</v>
      </c>
      <c r="G178" s="43" t="s">
        <v>42</v>
      </c>
      <c r="H178" s="43" t="s">
        <v>42</v>
      </c>
      <c r="I178" s="43" t="s">
        <v>42</v>
      </c>
      <c r="J178" s="43" t="s">
        <v>42</v>
      </c>
      <c r="K178" s="43" t="s">
        <v>42</v>
      </c>
      <c r="L178" s="43" t="s">
        <v>42</v>
      </c>
      <c r="M178" s="43" t="s">
        <v>42</v>
      </c>
      <c r="N178" s="43" t="s">
        <v>42</v>
      </c>
      <c r="O178" s="43" t="s">
        <v>42</v>
      </c>
      <c r="P178" s="43" t="s">
        <v>42</v>
      </c>
      <c r="Q178" s="43" t="s">
        <v>42</v>
      </c>
      <c r="R178" s="43" t="s">
        <v>42</v>
      </c>
      <c r="S178" s="43" t="s">
        <v>42</v>
      </c>
      <c r="T178" s="43" t="s">
        <v>42</v>
      </c>
      <c r="U178" s="43" t="s">
        <v>42</v>
      </c>
      <c r="V178" s="43" t="s">
        <v>42</v>
      </c>
      <c r="W178" s="43" t="s">
        <v>42</v>
      </c>
      <c r="X178" s="43" t="s">
        <v>42</v>
      </c>
      <c r="Y178" s="43" t="s">
        <v>42</v>
      </c>
      <c r="Z178" s="43" t="s">
        <v>42</v>
      </c>
      <c r="AA178" s="43" t="s">
        <v>42</v>
      </c>
      <c r="AB178" s="43" t="s">
        <v>42</v>
      </c>
    </row>
    <row r="179" spans="1:28" s="7" customFormat="1" ht="15.75" customHeight="1" outlineLevel="2" x14ac:dyDescent="0.25">
      <c r="A179" s="45" t="s">
        <v>271</v>
      </c>
      <c r="B179" s="49" t="s">
        <v>62</v>
      </c>
      <c r="C179" s="47" t="s">
        <v>37</v>
      </c>
      <c r="D179" s="43" t="s">
        <v>42</v>
      </c>
      <c r="E179" s="43" t="s">
        <v>42</v>
      </c>
      <c r="F179" s="43" t="s">
        <v>42</v>
      </c>
      <c r="G179" s="43" t="s">
        <v>42</v>
      </c>
      <c r="H179" s="43" t="s">
        <v>42</v>
      </c>
      <c r="I179" s="43" t="s">
        <v>42</v>
      </c>
      <c r="J179" s="43" t="s">
        <v>42</v>
      </c>
      <c r="K179" s="43" t="s">
        <v>42</v>
      </c>
      <c r="L179" s="43" t="s">
        <v>42</v>
      </c>
      <c r="M179" s="43" t="s">
        <v>42</v>
      </c>
      <c r="N179" s="43" t="s">
        <v>42</v>
      </c>
      <c r="O179" s="43" t="s">
        <v>42</v>
      </c>
      <c r="P179" s="43" t="s">
        <v>42</v>
      </c>
      <c r="Q179" s="43" t="s">
        <v>42</v>
      </c>
      <c r="R179" s="43" t="s">
        <v>42</v>
      </c>
      <c r="S179" s="43" t="s">
        <v>42</v>
      </c>
      <c r="T179" s="43" t="s">
        <v>42</v>
      </c>
      <c r="U179" s="43" t="s">
        <v>42</v>
      </c>
      <c r="V179" s="43" t="s">
        <v>42</v>
      </c>
      <c r="W179" s="43" t="s">
        <v>42</v>
      </c>
      <c r="X179" s="43" t="s">
        <v>42</v>
      </c>
      <c r="Y179" s="43" t="s">
        <v>42</v>
      </c>
      <c r="Z179" s="43" t="s">
        <v>42</v>
      </c>
      <c r="AA179" s="43" t="s">
        <v>42</v>
      </c>
      <c r="AB179" s="43" t="s">
        <v>42</v>
      </c>
    </row>
    <row r="180" spans="1:28" s="7" customFormat="1" ht="15.75" customHeight="1" outlineLevel="2" x14ac:dyDescent="0.25">
      <c r="A180" s="45" t="s">
        <v>272</v>
      </c>
      <c r="B180" s="49" t="s">
        <v>64</v>
      </c>
      <c r="C180" s="47" t="s">
        <v>37</v>
      </c>
      <c r="D180" s="43" t="s">
        <v>42</v>
      </c>
      <c r="E180" s="43" t="s">
        <v>42</v>
      </c>
      <c r="F180" s="43" t="s">
        <v>42</v>
      </c>
      <c r="G180" s="43" t="s">
        <v>42</v>
      </c>
      <c r="H180" s="43" t="s">
        <v>42</v>
      </c>
      <c r="I180" s="43" t="s">
        <v>42</v>
      </c>
      <c r="J180" s="43" t="s">
        <v>42</v>
      </c>
      <c r="K180" s="43" t="s">
        <v>42</v>
      </c>
      <c r="L180" s="43" t="s">
        <v>42</v>
      </c>
      <c r="M180" s="43" t="s">
        <v>42</v>
      </c>
      <c r="N180" s="43" t="s">
        <v>42</v>
      </c>
      <c r="O180" s="43" t="s">
        <v>42</v>
      </c>
      <c r="P180" s="43" t="s">
        <v>42</v>
      </c>
      <c r="Q180" s="43" t="s">
        <v>42</v>
      </c>
      <c r="R180" s="43" t="s">
        <v>42</v>
      </c>
      <c r="S180" s="43" t="s">
        <v>42</v>
      </c>
      <c r="T180" s="43" t="s">
        <v>42</v>
      </c>
      <c r="U180" s="43" t="s">
        <v>42</v>
      </c>
      <c r="V180" s="43" t="s">
        <v>42</v>
      </c>
      <c r="W180" s="43" t="s">
        <v>42</v>
      </c>
      <c r="X180" s="43" t="s">
        <v>42</v>
      </c>
      <c r="Y180" s="43" t="s">
        <v>42</v>
      </c>
      <c r="Z180" s="43" t="s">
        <v>42</v>
      </c>
      <c r="AA180" s="43" t="s">
        <v>42</v>
      </c>
      <c r="AB180" s="43" t="s">
        <v>42</v>
      </c>
    </row>
    <row r="181" spans="1:28" s="7" customFormat="1" ht="31.5" customHeight="1" outlineLevel="1" x14ac:dyDescent="0.25">
      <c r="A181" s="45" t="s">
        <v>273</v>
      </c>
      <c r="B181" s="54" t="s">
        <v>274</v>
      </c>
      <c r="C181" s="47" t="s">
        <v>37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</row>
    <row r="182" spans="1:28" s="7" customFormat="1" ht="15.75" customHeight="1" outlineLevel="2" x14ac:dyDescent="0.25">
      <c r="A182" s="45" t="s">
        <v>275</v>
      </c>
      <c r="B182" s="50" t="s">
        <v>276</v>
      </c>
      <c r="C182" s="47" t="s">
        <v>37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</row>
    <row r="183" spans="1:28" s="7" customFormat="1" ht="31.5" customHeight="1" outlineLevel="2" x14ac:dyDescent="0.25">
      <c r="A183" s="45" t="s">
        <v>277</v>
      </c>
      <c r="B183" s="50" t="s">
        <v>278</v>
      </c>
      <c r="C183" s="47" t="s">
        <v>37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</row>
    <row r="184" spans="1:28" s="7" customFormat="1" outlineLevel="1" x14ac:dyDescent="0.25">
      <c r="A184" s="45" t="s">
        <v>279</v>
      </c>
      <c r="B184" s="46" t="s">
        <v>66</v>
      </c>
      <c r="C184" s="47" t="s">
        <v>37</v>
      </c>
      <c r="D184" s="43">
        <v>651.50477366000007</v>
      </c>
      <c r="E184" s="43">
        <v>454.68513372000007</v>
      </c>
      <c r="F184" s="43">
        <v>261.58556332218552</v>
      </c>
      <c r="G184" s="43">
        <v>720.48890804135169</v>
      </c>
      <c r="H184" s="43">
        <v>473.24802711707787</v>
      </c>
      <c r="I184" s="43">
        <v>248.54213815113894</v>
      </c>
      <c r="J184" s="43">
        <v>718.60607761594201</v>
      </c>
      <c r="K184" s="43">
        <v>472.90270454750265</v>
      </c>
      <c r="L184" s="43">
        <v>357.46579032506816</v>
      </c>
      <c r="M184" s="43">
        <v>100.06499353514005</v>
      </c>
      <c r="N184" s="43">
        <v>458.32693738439787</v>
      </c>
      <c r="O184" s="43">
        <v>241.55754323304257</v>
      </c>
      <c r="P184" s="43">
        <v>223.21394410091176</v>
      </c>
      <c r="Q184" s="43">
        <v>126.35162096528367</v>
      </c>
      <c r="R184" s="43">
        <v>84.795481339758425</v>
      </c>
      <c r="S184" s="43">
        <v>174.89607906279102</v>
      </c>
      <c r="T184" s="43">
        <v>173.10656134890567</v>
      </c>
      <c r="U184" s="43">
        <v>181.09303757200087</v>
      </c>
      <c r="V184" s="43">
        <v>200.45260905106653</v>
      </c>
      <c r="W184" s="43">
        <v>193.08742639275147</v>
      </c>
      <c r="X184" s="43">
        <v>226.53677582681496</v>
      </c>
      <c r="Y184" s="43">
        <v>190.32067704657197</v>
      </c>
      <c r="Z184" s="43">
        <v>253.55444767899772</v>
      </c>
      <c r="AA184" s="43">
        <v>2649.3051285475749</v>
      </c>
      <c r="AB184" s="43">
        <v>3169.3066517889411</v>
      </c>
    </row>
    <row r="185" spans="1:28" s="39" customFormat="1" x14ac:dyDescent="0.25">
      <c r="A185" s="40" t="s">
        <v>280</v>
      </c>
      <c r="B185" s="41" t="s">
        <v>281</v>
      </c>
      <c r="C185" s="42" t="s">
        <v>37</v>
      </c>
      <c r="D185" s="43">
        <v>6501.2451267199995</v>
      </c>
      <c r="E185" s="43">
        <v>5543.1615517800001</v>
      </c>
      <c r="F185" s="43">
        <v>6635.5472615571534</v>
      </c>
      <c r="G185" s="43">
        <v>6971.6789262225593</v>
      </c>
      <c r="H185" s="43">
        <v>7189.1644841419393</v>
      </c>
      <c r="I185" s="43">
        <v>6958.0778710528839</v>
      </c>
      <c r="J185" s="43">
        <v>7031.9364765417395</v>
      </c>
      <c r="K185" s="43">
        <v>6952.2942645620469</v>
      </c>
      <c r="L185" s="43">
        <v>15271.098924053887</v>
      </c>
      <c r="M185" s="43">
        <v>7973.5104974703572</v>
      </c>
      <c r="N185" s="43">
        <v>7917.8434159307581</v>
      </c>
      <c r="O185" s="43">
        <v>6948.0851808539865</v>
      </c>
      <c r="P185" s="43">
        <v>6848.2839962440048</v>
      </c>
      <c r="Q185" s="43">
        <v>6953.3276370627391</v>
      </c>
      <c r="R185" s="43">
        <v>7071.4812554088003</v>
      </c>
      <c r="S185" s="43">
        <v>6742.6492778570091</v>
      </c>
      <c r="T185" s="43">
        <v>7082.6235998826141</v>
      </c>
      <c r="U185" s="43">
        <v>6950.7579072859262</v>
      </c>
      <c r="V185" s="43">
        <v>7194.6810331386769</v>
      </c>
      <c r="W185" s="43">
        <v>7178.2494584738542</v>
      </c>
      <c r="X185" s="43">
        <v>7397.6754748132498</v>
      </c>
      <c r="Y185" s="43">
        <v>7321.051374643861</v>
      </c>
      <c r="Z185" s="43">
        <v>7633.3395324123048</v>
      </c>
      <c r="AA185" s="43">
        <v>70949.682395485215</v>
      </c>
      <c r="AB185" s="43">
        <v>80638.128192567965</v>
      </c>
    </row>
    <row r="186" spans="1:28" s="7" customFormat="1" outlineLevel="1" x14ac:dyDescent="0.25">
      <c r="A186" s="45" t="s">
        <v>282</v>
      </c>
      <c r="B186" s="54" t="s">
        <v>283</v>
      </c>
      <c r="C186" s="47" t="s">
        <v>37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0</v>
      </c>
    </row>
    <row r="187" spans="1:28" s="7" customFormat="1" outlineLevel="1" x14ac:dyDescent="0.25">
      <c r="A187" s="45" t="s">
        <v>284</v>
      </c>
      <c r="B187" s="54" t="s">
        <v>285</v>
      </c>
      <c r="C187" s="47" t="s">
        <v>37</v>
      </c>
      <c r="D187" s="43">
        <v>973.86680000000001</v>
      </c>
      <c r="E187" s="43">
        <v>929.97059999999999</v>
      </c>
      <c r="F187" s="43">
        <v>887.49400000000003</v>
      </c>
      <c r="G187" s="43">
        <v>966.94584786682901</v>
      </c>
      <c r="H187" s="43">
        <v>993.77673699999991</v>
      </c>
      <c r="I187" s="43">
        <v>1165.8731086666</v>
      </c>
      <c r="J187" s="43">
        <v>1186.8188505099999</v>
      </c>
      <c r="K187" s="43">
        <v>1269.9159130619755</v>
      </c>
      <c r="L187" s="43">
        <v>7268.4838530000006</v>
      </c>
      <c r="M187" s="43">
        <v>2011.6286008215186</v>
      </c>
      <c r="N187" s="43">
        <v>1910.49044409</v>
      </c>
      <c r="O187" s="43">
        <v>1179.85313011311</v>
      </c>
      <c r="P187" s="43">
        <v>1311.84376208</v>
      </c>
      <c r="Q187" s="43">
        <v>927.94568203565552</v>
      </c>
      <c r="R187" s="43">
        <v>1295.540754984401</v>
      </c>
      <c r="S187" s="43">
        <v>803.17439485279328</v>
      </c>
      <c r="T187" s="43">
        <v>1071.85991125121</v>
      </c>
      <c r="U187" s="43">
        <v>825.9603971096335</v>
      </c>
      <c r="V187" s="43">
        <v>1111.0031436655599</v>
      </c>
      <c r="W187" s="43">
        <v>817.06648942859761</v>
      </c>
      <c r="X187" s="43">
        <v>1112.08871323219</v>
      </c>
      <c r="Y187" s="43">
        <v>814.38885837048554</v>
      </c>
      <c r="Z187" s="43">
        <v>1148.1603962755898</v>
      </c>
      <c r="AA187" s="43">
        <v>10782.752422327198</v>
      </c>
      <c r="AB187" s="43">
        <v>18410.066566088954</v>
      </c>
    </row>
    <row r="188" spans="1:28" s="7" customFormat="1" ht="15.75" customHeight="1" outlineLevel="2" x14ac:dyDescent="0.25">
      <c r="A188" s="45" t="s">
        <v>286</v>
      </c>
      <c r="B188" s="50" t="s">
        <v>287</v>
      </c>
      <c r="C188" s="47" t="s">
        <v>37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6777.8940000000002</v>
      </c>
      <c r="M188" s="43">
        <v>712.91499999999996</v>
      </c>
      <c r="N188" s="43">
        <v>721.59803921000002</v>
      </c>
      <c r="O188" s="43">
        <v>0</v>
      </c>
      <c r="P188" s="43">
        <v>0</v>
      </c>
      <c r="Q188" s="43">
        <v>0</v>
      </c>
      <c r="R188" s="43">
        <v>8.4764906205236916E-13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712.91499999999996</v>
      </c>
      <c r="AB188" s="43">
        <v>7499.4920392100012</v>
      </c>
    </row>
    <row r="189" spans="1:28" s="7" customFormat="1" ht="15.75" customHeight="1" outlineLevel="2" x14ac:dyDescent="0.25">
      <c r="A189" s="45" t="s">
        <v>288</v>
      </c>
      <c r="B189" s="50" t="s">
        <v>289</v>
      </c>
      <c r="C189" s="47" t="s">
        <v>37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</row>
    <row r="190" spans="1:28" s="7" customFormat="1" ht="15.75" customHeight="1" outlineLevel="2" x14ac:dyDescent="0.25">
      <c r="A190" s="45" t="s">
        <v>290</v>
      </c>
      <c r="B190" s="50" t="s">
        <v>291</v>
      </c>
      <c r="C190" s="47" t="s">
        <v>37</v>
      </c>
      <c r="D190" s="43">
        <v>973.86680000000001</v>
      </c>
      <c r="E190" s="43">
        <v>929.97059999999999</v>
      </c>
      <c r="F190" s="43">
        <v>887.49400000000003</v>
      </c>
      <c r="G190" s="43">
        <v>966.94584786682901</v>
      </c>
      <c r="H190" s="43">
        <v>993.77673699999991</v>
      </c>
      <c r="I190" s="43">
        <v>1165.8731086666</v>
      </c>
      <c r="J190" s="43">
        <v>1186.8188505099999</v>
      </c>
      <c r="K190" s="43">
        <v>1269.9159130619755</v>
      </c>
      <c r="L190" s="43">
        <v>490.58985300000001</v>
      </c>
      <c r="M190" s="43">
        <v>1298.7136008215186</v>
      </c>
      <c r="N190" s="43">
        <v>1188.89240488</v>
      </c>
      <c r="O190" s="43">
        <v>1179.85313011311</v>
      </c>
      <c r="P190" s="43">
        <v>1311.84376208</v>
      </c>
      <c r="Q190" s="43">
        <v>927.94568203565552</v>
      </c>
      <c r="R190" s="43">
        <v>1295.5407549844001</v>
      </c>
      <c r="S190" s="43">
        <v>803.17439485279328</v>
      </c>
      <c r="T190" s="43">
        <v>1071.85991125121</v>
      </c>
      <c r="U190" s="43">
        <v>825.9603971096335</v>
      </c>
      <c r="V190" s="43">
        <v>1111.0031436655599</v>
      </c>
      <c r="W190" s="43">
        <v>817.06648942859761</v>
      </c>
      <c r="X190" s="43">
        <v>1112.08871323219</v>
      </c>
      <c r="Y190" s="43">
        <v>814.38885837048554</v>
      </c>
      <c r="Z190" s="43">
        <v>1148.1603962755898</v>
      </c>
      <c r="AA190" s="43">
        <v>10069.837422327199</v>
      </c>
      <c r="AB190" s="43">
        <v>10910.574526878951</v>
      </c>
    </row>
    <row r="191" spans="1:28" s="7" customFormat="1" ht="31.5" outlineLevel="1" x14ac:dyDescent="0.25">
      <c r="A191" s="45" t="s">
        <v>292</v>
      </c>
      <c r="B191" s="54" t="s">
        <v>293</v>
      </c>
      <c r="C191" s="47" t="s">
        <v>37</v>
      </c>
      <c r="D191" s="43">
        <v>1932.0256290000002</v>
      </c>
      <c r="E191" s="43">
        <v>1296.0599839399999</v>
      </c>
      <c r="F191" s="43">
        <v>2062.07021673094</v>
      </c>
      <c r="G191" s="43">
        <v>1808.0340701742223</v>
      </c>
      <c r="H191" s="43">
        <v>1976.2227577580395</v>
      </c>
      <c r="I191" s="43">
        <v>1009.6857069612008</v>
      </c>
      <c r="J191" s="43">
        <v>1437.7914749312504</v>
      </c>
      <c r="K191" s="43">
        <v>835.60064369337329</v>
      </c>
      <c r="L191" s="43">
        <v>854.22428217061633</v>
      </c>
      <c r="M191" s="43">
        <v>886.36741243698168</v>
      </c>
      <c r="N191" s="43">
        <v>917.25673960201186</v>
      </c>
      <c r="O191" s="43">
        <v>932.22835053600011</v>
      </c>
      <c r="P191" s="43">
        <v>921.12997488999997</v>
      </c>
      <c r="Q191" s="43">
        <v>992.3538450944435</v>
      </c>
      <c r="R191" s="43">
        <v>961.1644473998</v>
      </c>
      <c r="S191" s="43">
        <v>1038.5085993349248</v>
      </c>
      <c r="T191" s="43">
        <v>1014.5531764378179</v>
      </c>
      <c r="U191" s="43">
        <v>1095.245393575002</v>
      </c>
      <c r="V191" s="43">
        <v>1070.1809892647279</v>
      </c>
      <c r="W191" s="43">
        <v>1153.0893955918455</v>
      </c>
      <c r="X191" s="43">
        <v>1126.9850854305778</v>
      </c>
      <c r="Y191" s="43">
        <v>1189.3021118782794</v>
      </c>
      <c r="Z191" s="43">
        <v>1186.2736639800839</v>
      </c>
      <c r="AA191" s="43">
        <v>10940.415529276273</v>
      </c>
      <c r="AB191" s="43">
        <v>11465.782591864927</v>
      </c>
    </row>
    <row r="192" spans="1:28" s="7" customFormat="1" ht="31.5" outlineLevel="1" x14ac:dyDescent="0.25">
      <c r="A192" s="45" t="s">
        <v>294</v>
      </c>
      <c r="B192" s="54" t="s">
        <v>295</v>
      </c>
      <c r="C192" s="47" t="s">
        <v>37</v>
      </c>
      <c r="D192" s="43">
        <v>58.132700000000007</v>
      </c>
      <c r="E192" s="43">
        <v>34.038199999999996</v>
      </c>
      <c r="F192" s="43">
        <v>176.79400000000001</v>
      </c>
      <c r="G192" s="43">
        <v>115.31658025747791</v>
      </c>
      <c r="H192" s="43">
        <v>198.32276300000001</v>
      </c>
      <c r="I192" s="43">
        <v>276.80672094393299</v>
      </c>
      <c r="J192" s="43">
        <v>94.432751619999991</v>
      </c>
      <c r="K192" s="43">
        <v>117.65592346869941</v>
      </c>
      <c r="L192" s="43">
        <v>1777.5094880000001</v>
      </c>
      <c r="M192" s="43">
        <v>338.24656755383307</v>
      </c>
      <c r="N192" s="43">
        <v>361.80714504999997</v>
      </c>
      <c r="O192" s="43">
        <v>90.594541753788008</v>
      </c>
      <c r="P192" s="43">
        <v>89.30265627</v>
      </c>
      <c r="Q192" s="43">
        <v>80.099349698916996</v>
      </c>
      <c r="R192" s="43">
        <v>97.381534575581981</v>
      </c>
      <c r="S192" s="43">
        <v>82.179345694675504</v>
      </c>
      <c r="T192" s="43">
        <v>98.287363383957995</v>
      </c>
      <c r="U192" s="43">
        <v>85.519984407432005</v>
      </c>
      <c r="V192" s="43">
        <v>101.5127018436847</v>
      </c>
      <c r="W192" s="43">
        <v>88.676556023689002</v>
      </c>
      <c r="X192" s="43">
        <v>104.61221838493471</v>
      </c>
      <c r="Y192" s="43">
        <v>91.273275781997995</v>
      </c>
      <c r="Z192" s="43">
        <v>107.68579665439469</v>
      </c>
      <c r="AA192" s="43">
        <v>1366.3688455844431</v>
      </c>
      <c r="AB192" s="43">
        <v>3030.8544187825546</v>
      </c>
    </row>
    <row r="193" spans="1:28" s="7" customFormat="1" outlineLevel="1" x14ac:dyDescent="0.25">
      <c r="A193" s="45" t="s">
        <v>296</v>
      </c>
      <c r="B193" s="54" t="s">
        <v>297</v>
      </c>
      <c r="C193" s="47" t="s">
        <v>37</v>
      </c>
      <c r="D193" s="43" t="s">
        <v>42</v>
      </c>
      <c r="E193" s="43" t="s">
        <v>42</v>
      </c>
      <c r="F193" s="43" t="s">
        <v>42</v>
      </c>
      <c r="G193" s="43" t="s">
        <v>42</v>
      </c>
      <c r="H193" s="43" t="s">
        <v>42</v>
      </c>
      <c r="I193" s="43" t="s">
        <v>42</v>
      </c>
      <c r="J193" s="43" t="s">
        <v>42</v>
      </c>
      <c r="K193" s="43" t="s">
        <v>42</v>
      </c>
      <c r="L193" s="43" t="s">
        <v>42</v>
      </c>
      <c r="M193" s="43" t="s">
        <v>42</v>
      </c>
      <c r="N193" s="43" t="s">
        <v>42</v>
      </c>
      <c r="O193" s="43" t="s">
        <v>42</v>
      </c>
      <c r="P193" s="43" t="s">
        <v>42</v>
      </c>
      <c r="Q193" s="43" t="s">
        <v>42</v>
      </c>
      <c r="R193" s="43" t="s">
        <v>42</v>
      </c>
      <c r="S193" s="43" t="s">
        <v>42</v>
      </c>
      <c r="T193" s="43" t="s">
        <v>42</v>
      </c>
      <c r="U193" s="43" t="s">
        <v>42</v>
      </c>
      <c r="V193" s="43" t="s">
        <v>42</v>
      </c>
      <c r="W193" s="43" t="s">
        <v>42</v>
      </c>
      <c r="X193" s="43" t="s">
        <v>42</v>
      </c>
      <c r="Y193" s="43" t="s">
        <v>42</v>
      </c>
      <c r="Z193" s="43" t="s">
        <v>42</v>
      </c>
      <c r="AA193" s="43" t="s">
        <v>42</v>
      </c>
      <c r="AB193" s="43" t="s">
        <v>42</v>
      </c>
    </row>
    <row r="194" spans="1:28" s="7" customFormat="1" outlineLevel="1" x14ac:dyDescent="0.25">
      <c r="A194" s="45" t="s">
        <v>298</v>
      </c>
      <c r="B194" s="54" t="s">
        <v>299</v>
      </c>
      <c r="C194" s="47" t="s">
        <v>37</v>
      </c>
      <c r="D194" s="43">
        <v>1281.6271979999999</v>
      </c>
      <c r="E194" s="43">
        <v>1353.8673120000001</v>
      </c>
      <c r="F194" s="43">
        <v>1386.40230824224</v>
      </c>
      <c r="G194" s="43">
        <v>1404.5488697867797</v>
      </c>
      <c r="H194" s="43">
        <v>1522.304005344495</v>
      </c>
      <c r="I194" s="43">
        <v>1456.5609646517651</v>
      </c>
      <c r="J194" s="43">
        <v>1620.3513188235338</v>
      </c>
      <c r="K194" s="43">
        <v>1637.1476810184968</v>
      </c>
      <c r="L194" s="43">
        <v>1909.5878476340065</v>
      </c>
      <c r="M194" s="43">
        <v>1749.9489238624881</v>
      </c>
      <c r="N194" s="43">
        <v>1762.1395211527356</v>
      </c>
      <c r="O194" s="43">
        <v>1868.3623356596477</v>
      </c>
      <c r="P194" s="43">
        <v>1755.6778329263027</v>
      </c>
      <c r="Q194" s="43">
        <v>1756.1540766094354</v>
      </c>
      <c r="R194" s="43">
        <v>1732.5450517053196</v>
      </c>
      <c r="S194" s="43">
        <v>1787.1619545651447</v>
      </c>
      <c r="T194" s="43">
        <v>1760.5026157653283</v>
      </c>
      <c r="U194" s="43">
        <v>1817.28431663676</v>
      </c>
      <c r="V194" s="43">
        <v>1788.5196520368311</v>
      </c>
      <c r="W194" s="43">
        <v>1855.0332575787138</v>
      </c>
      <c r="X194" s="43">
        <v>1828.1597058388652</v>
      </c>
      <c r="Y194" s="43">
        <v>1910.0295192372182</v>
      </c>
      <c r="Z194" s="43">
        <v>1853.9614521996666</v>
      </c>
      <c r="AA194" s="43">
        <v>17242.23189960645</v>
      </c>
      <c r="AB194" s="43">
        <v>17533.749003427085</v>
      </c>
    </row>
    <row r="195" spans="1:28" s="7" customFormat="1" outlineLevel="1" x14ac:dyDescent="0.25">
      <c r="A195" s="45" t="s">
        <v>300</v>
      </c>
      <c r="B195" s="54" t="s">
        <v>301</v>
      </c>
      <c r="C195" s="47" t="s">
        <v>37</v>
      </c>
      <c r="D195" s="43">
        <v>323.21580800000004</v>
      </c>
      <c r="E195" s="43">
        <v>355.59259000000003</v>
      </c>
      <c r="F195" s="43">
        <v>368.79223487578003</v>
      </c>
      <c r="G195" s="43">
        <v>379.5253410458343</v>
      </c>
      <c r="H195" s="43">
        <v>405.94923500120501</v>
      </c>
      <c r="I195" s="43">
        <v>391.36969969853396</v>
      </c>
      <c r="J195" s="43">
        <v>446.14550092030919</v>
      </c>
      <c r="K195" s="43">
        <v>523.22694040186593</v>
      </c>
      <c r="L195" s="43">
        <v>549.25358318338567</v>
      </c>
      <c r="M195" s="43">
        <v>504.20672147470225</v>
      </c>
      <c r="N195" s="43">
        <v>530.63828995206757</v>
      </c>
      <c r="O195" s="43">
        <v>557.7162660123156</v>
      </c>
      <c r="P195" s="43">
        <v>515.13655234320004</v>
      </c>
      <c r="Q195" s="43">
        <v>533.58396440303147</v>
      </c>
      <c r="R195" s="43">
        <v>498.62940357998838</v>
      </c>
      <c r="S195" s="43">
        <v>542.81408252315885</v>
      </c>
      <c r="T195" s="43">
        <v>518.05563499164293</v>
      </c>
      <c r="U195" s="43">
        <v>552.5309432460939</v>
      </c>
      <c r="V195" s="43">
        <v>529.7361048010157</v>
      </c>
      <c r="W195" s="43">
        <v>563.47509100157743</v>
      </c>
      <c r="X195" s="43">
        <v>541.10427845284426</v>
      </c>
      <c r="Y195" s="43">
        <v>580.21996669491011</v>
      </c>
      <c r="Z195" s="43">
        <v>542.02788475498846</v>
      </c>
      <c r="AA195" s="43">
        <v>5128.6690165020245</v>
      </c>
      <c r="AB195" s="43">
        <v>5076.6764679806474</v>
      </c>
    </row>
    <row r="196" spans="1:28" s="7" customFormat="1" outlineLevel="1" x14ac:dyDescent="0.25">
      <c r="A196" s="45" t="s">
        <v>302</v>
      </c>
      <c r="B196" s="54" t="s">
        <v>303</v>
      </c>
      <c r="C196" s="47" t="s">
        <v>37</v>
      </c>
      <c r="D196" s="43">
        <v>157.15568000000002</v>
      </c>
      <c r="E196" s="43">
        <v>373.07875416799999</v>
      </c>
      <c r="F196" s="43">
        <v>467.46261225910001</v>
      </c>
      <c r="G196" s="43">
        <v>455.81914</v>
      </c>
      <c r="H196" s="43">
        <v>740.34172015919171</v>
      </c>
      <c r="I196" s="43">
        <v>649.37839953498167</v>
      </c>
      <c r="J196" s="43">
        <v>691.17216753295531</v>
      </c>
      <c r="K196" s="43">
        <v>1138.5875450801384</v>
      </c>
      <c r="L196" s="43">
        <v>1252.4010629002159</v>
      </c>
      <c r="M196" s="43">
        <v>787.28752284406676</v>
      </c>
      <c r="N196" s="43">
        <v>788.92383535905992</v>
      </c>
      <c r="O196" s="43">
        <v>738.55045182471486</v>
      </c>
      <c r="P196" s="43">
        <v>744.46200604260184</v>
      </c>
      <c r="Q196" s="43">
        <v>724.90048455030353</v>
      </c>
      <c r="R196" s="43">
        <v>574.78118325002004</v>
      </c>
      <c r="S196" s="43">
        <v>550.34061664445221</v>
      </c>
      <c r="T196" s="43">
        <v>608.67915183434627</v>
      </c>
      <c r="U196" s="43">
        <v>568.88277848780172</v>
      </c>
      <c r="V196" s="43">
        <v>603.75425141160315</v>
      </c>
      <c r="W196" s="43">
        <v>638.56843732802849</v>
      </c>
      <c r="X196" s="43">
        <v>651.26620442819922</v>
      </c>
      <c r="Y196" s="43">
        <v>618.47546787925717</v>
      </c>
      <c r="Z196" s="43">
        <v>722.20521105536636</v>
      </c>
      <c r="AA196" s="43">
        <v>6870.7908441737436</v>
      </c>
      <c r="AB196" s="43">
        <v>7377.9867939735595</v>
      </c>
    </row>
    <row r="197" spans="1:28" s="7" customFormat="1" ht="15.75" customHeight="1" outlineLevel="2" x14ac:dyDescent="0.25">
      <c r="A197" s="45" t="s">
        <v>304</v>
      </c>
      <c r="B197" s="50" t="s">
        <v>305</v>
      </c>
      <c r="C197" s="47" t="s">
        <v>37</v>
      </c>
      <c r="D197" s="43">
        <v>-37.375265999999996</v>
      </c>
      <c r="E197" s="43">
        <v>-21.858438000000003</v>
      </c>
      <c r="F197" s="43">
        <v>30.804437856</v>
      </c>
      <c r="G197" s="43">
        <v>39.849117514020605</v>
      </c>
      <c r="H197" s="43">
        <v>38.495532515215004</v>
      </c>
      <c r="I197" s="43">
        <v>185.60169844806148</v>
      </c>
      <c r="J197" s="43">
        <v>91.095375443975527</v>
      </c>
      <c r="K197" s="43">
        <v>139.54193640710093</v>
      </c>
      <c r="L197" s="43">
        <v>154.77591058231371</v>
      </c>
      <c r="M197" s="43">
        <v>25.128225119652445</v>
      </c>
      <c r="N197" s="43">
        <v>-17.756352370352818</v>
      </c>
      <c r="O197" s="43">
        <v>73.698284545180016</v>
      </c>
      <c r="P197" s="43">
        <v>65.059561347011567</v>
      </c>
      <c r="Q197" s="43">
        <v>-10.973436481086145</v>
      </c>
      <c r="R197" s="43">
        <v>-3.920435805027628</v>
      </c>
      <c r="S197" s="43">
        <v>-18.836027521589234</v>
      </c>
      <c r="T197" s="43">
        <v>43.575620267056642</v>
      </c>
      <c r="U197" s="43">
        <v>0.78553594406365301</v>
      </c>
      <c r="V197" s="43">
        <v>4.5327485391669571</v>
      </c>
      <c r="W197" s="43">
        <v>30.181547658851546</v>
      </c>
      <c r="X197" s="43">
        <v>11.298020902507735</v>
      </c>
      <c r="Y197" s="43">
        <v>49.371746938161031</v>
      </c>
      <c r="Z197" s="43">
        <v>40.987858216660847</v>
      </c>
      <c r="AA197" s="43">
        <v>514.34862857241626</v>
      </c>
      <c r="AB197" s="43">
        <v>428.1438396385276</v>
      </c>
    </row>
    <row r="198" spans="1:28" s="7" customFormat="1" outlineLevel="1" x14ac:dyDescent="0.25">
      <c r="A198" s="45" t="s">
        <v>306</v>
      </c>
      <c r="B198" s="54" t="s">
        <v>307</v>
      </c>
      <c r="C198" s="47" t="s">
        <v>37</v>
      </c>
      <c r="D198" s="43">
        <v>544.52905399999997</v>
      </c>
      <c r="E198" s="43">
        <v>423.8534297999999</v>
      </c>
      <c r="F198" s="43">
        <v>441.66581313850008</v>
      </c>
      <c r="G198" s="43">
        <v>506.03658064529998</v>
      </c>
      <c r="H198" s="43">
        <v>657.13319592731466</v>
      </c>
      <c r="I198" s="43">
        <v>678.35140432292815</v>
      </c>
      <c r="J198" s="43">
        <v>685.68127413565878</v>
      </c>
      <c r="K198" s="43">
        <v>583.4105258268379</v>
      </c>
      <c r="L198" s="43">
        <v>710.86289862278136</v>
      </c>
      <c r="M198" s="43">
        <v>711.31953012818963</v>
      </c>
      <c r="N198" s="43">
        <v>744.61157909326926</v>
      </c>
      <c r="O198" s="43">
        <v>734.72073373448006</v>
      </c>
      <c r="P198" s="43">
        <v>758.40882401750002</v>
      </c>
      <c r="Q198" s="43">
        <v>706.64437607317063</v>
      </c>
      <c r="R198" s="43">
        <v>787.75327437142118</v>
      </c>
      <c r="S198" s="43">
        <v>720.97788111334853</v>
      </c>
      <c r="T198" s="43">
        <v>748.58353241427062</v>
      </c>
      <c r="U198" s="43">
        <v>735.59862968324546</v>
      </c>
      <c r="V198" s="43">
        <v>758.2862854367844</v>
      </c>
      <c r="W198" s="43">
        <v>750.83081030354219</v>
      </c>
      <c r="X198" s="43">
        <v>768.12807271241888</v>
      </c>
      <c r="Y198" s="43">
        <v>773.35573461264858</v>
      </c>
      <c r="Z198" s="43">
        <v>777.9349428658013</v>
      </c>
      <c r="AA198" s="43">
        <v>6901.2462064436913</v>
      </c>
      <c r="AB198" s="43">
        <v>7397.3838795972206</v>
      </c>
    </row>
    <row r="199" spans="1:28" s="7" customFormat="1" outlineLevel="1" x14ac:dyDescent="0.25">
      <c r="A199" s="45" t="s">
        <v>308</v>
      </c>
      <c r="B199" s="54" t="s">
        <v>309</v>
      </c>
      <c r="C199" s="47" t="s">
        <v>37</v>
      </c>
      <c r="D199" s="43">
        <v>224.30852399999992</v>
      </c>
      <c r="E199" s="43">
        <v>172.0734718799998</v>
      </c>
      <c r="F199" s="43">
        <v>94.052445974000037</v>
      </c>
      <c r="G199" s="43">
        <v>149.75638302553349</v>
      </c>
      <c r="H199" s="43">
        <v>139.23334876799981</v>
      </c>
      <c r="I199" s="43">
        <v>186.5095717500767</v>
      </c>
      <c r="J199" s="43">
        <v>182.77939898000028</v>
      </c>
      <c r="K199" s="43">
        <v>211.91041734637906</v>
      </c>
      <c r="L199" s="43">
        <v>187.33184200810223</v>
      </c>
      <c r="M199" s="43">
        <v>201.68494212648582</v>
      </c>
      <c r="N199" s="43">
        <v>198.46693982709078</v>
      </c>
      <c r="O199" s="43">
        <v>93.473248315411738</v>
      </c>
      <c r="P199" s="43">
        <v>126.09924271703875</v>
      </c>
      <c r="Q199" s="43">
        <v>206.01797349262634</v>
      </c>
      <c r="R199" s="43">
        <v>168.58739488118633</v>
      </c>
      <c r="S199" s="43">
        <v>232.39630807954066</v>
      </c>
      <c r="T199" s="43">
        <v>170.57054584311112</v>
      </c>
      <c r="U199" s="43">
        <v>270.03099340049027</v>
      </c>
      <c r="V199" s="43">
        <v>170.93637584969616</v>
      </c>
      <c r="W199" s="43">
        <v>268.17088593346483</v>
      </c>
      <c r="X199" s="43">
        <v>172.92269848531799</v>
      </c>
      <c r="Y199" s="43">
        <v>273.8528560486838</v>
      </c>
      <c r="Z199" s="43">
        <v>174.93345287799778</v>
      </c>
      <c r="AA199" s="43">
        <v>2093.8035795186929</v>
      </c>
      <c r="AB199" s="43">
        <v>1691.8612402375413</v>
      </c>
    </row>
    <row r="200" spans="1:28" s="7" customFormat="1" outlineLevel="1" x14ac:dyDescent="0.25">
      <c r="A200" s="45" t="s">
        <v>310</v>
      </c>
      <c r="B200" s="54" t="s">
        <v>311</v>
      </c>
      <c r="C200" s="47" t="s">
        <v>37</v>
      </c>
      <c r="D200" s="43">
        <v>27.333120000000001</v>
      </c>
      <c r="E200" s="43">
        <v>22.442209999999999</v>
      </c>
      <c r="F200" s="43">
        <v>22.989797901680003</v>
      </c>
      <c r="G200" s="43">
        <v>25.432895920375493</v>
      </c>
      <c r="H200" s="43">
        <v>23.371710150974998</v>
      </c>
      <c r="I200" s="43">
        <v>29.155546107757278</v>
      </c>
      <c r="J200" s="43">
        <v>23.232080039544492</v>
      </c>
      <c r="K200" s="43">
        <v>26.504321578448248</v>
      </c>
      <c r="L200" s="43">
        <v>40.390975833478905</v>
      </c>
      <c r="M200" s="43">
        <v>29.193784875839395</v>
      </c>
      <c r="N200" s="43">
        <v>23.838342310426118</v>
      </c>
      <c r="O200" s="43">
        <v>24.377364882787884</v>
      </c>
      <c r="P200" s="43">
        <v>25.478615060499997</v>
      </c>
      <c r="Q200" s="43">
        <v>24.596868893200789</v>
      </c>
      <c r="R200" s="43">
        <v>33.026418768732306</v>
      </c>
      <c r="S200" s="43">
        <v>25.457996776708285</v>
      </c>
      <c r="T200" s="43">
        <v>33.400675414707237</v>
      </c>
      <c r="U200" s="43">
        <v>26.351136022218885</v>
      </c>
      <c r="V200" s="43">
        <v>33.778553654453958</v>
      </c>
      <c r="W200" s="43">
        <v>27.277496628076083</v>
      </c>
      <c r="X200" s="43">
        <v>34.160730950745645</v>
      </c>
      <c r="Y200" s="43">
        <v>28.095821526918368</v>
      </c>
      <c r="Z200" s="43">
        <v>34.547256489011168</v>
      </c>
      <c r="AA200" s="43">
        <v>266.44323321233071</v>
      </c>
      <c r="AB200" s="43">
        <v>305.22535867257477</v>
      </c>
    </row>
    <row r="201" spans="1:28" s="7" customFormat="1" ht="31.5" outlineLevel="1" x14ac:dyDescent="0.25">
      <c r="A201" s="45" t="s">
        <v>312</v>
      </c>
      <c r="B201" s="54" t="s">
        <v>313</v>
      </c>
      <c r="C201" s="47" t="s">
        <v>37</v>
      </c>
      <c r="D201" s="43">
        <v>106.29432000000007</v>
      </c>
      <c r="E201" s="43">
        <v>208.21171079199999</v>
      </c>
      <c r="F201" s="43">
        <v>318.75861573491994</v>
      </c>
      <c r="G201" s="43">
        <v>293.74778915794553</v>
      </c>
      <c r="H201" s="43">
        <v>145.5779350432</v>
      </c>
      <c r="I201" s="43">
        <v>279.23500000000001</v>
      </c>
      <c r="J201" s="43">
        <v>159.41544340308889</v>
      </c>
      <c r="K201" s="43">
        <v>184.11897032708222</v>
      </c>
      <c r="L201" s="43">
        <v>13.19564524131783</v>
      </c>
      <c r="M201" s="43">
        <v>13.491437417765038</v>
      </c>
      <c r="N201" s="43">
        <v>4.5499994268820796</v>
      </c>
      <c r="O201" s="43">
        <v>-9.7826007932849642E-15</v>
      </c>
      <c r="P201" s="43">
        <v>1.3856192962435897E-7</v>
      </c>
      <c r="Q201" s="43">
        <v>1.421095890410959</v>
      </c>
      <c r="R201" s="43">
        <v>0</v>
      </c>
      <c r="S201" s="43">
        <v>1.4948217182572003</v>
      </c>
      <c r="T201" s="43">
        <v>0</v>
      </c>
      <c r="U201" s="43">
        <v>1.4922099323728601</v>
      </c>
      <c r="V201" s="43">
        <v>0</v>
      </c>
      <c r="W201" s="43">
        <v>1.1970000000000001</v>
      </c>
      <c r="X201" s="43">
        <v>0</v>
      </c>
      <c r="Y201" s="43">
        <v>1.53181659564401</v>
      </c>
      <c r="Z201" s="43">
        <v>0</v>
      </c>
      <c r="AA201" s="43">
        <v>777.73014103947776</v>
      </c>
      <c r="AB201" s="43">
        <v>322.73902325305073</v>
      </c>
    </row>
    <row r="202" spans="1:28" s="7" customFormat="1" outlineLevel="1" x14ac:dyDescent="0.25">
      <c r="A202" s="45" t="s">
        <v>314</v>
      </c>
      <c r="B202" s="54" t="s">
        <v>315</v>
      </c>
      <c r="C202" s="47" t="s">
        <v>37</v>
      </c>
      <c r="D202" s="43">
        <v>872.75629371999958</v>
      </c>
      <c r="E202" s="43">
        <v>373.97328920000041</v>
      </c>
      <c r="F202" s="43">
        <v>409.06521669999358</v>
      </c>
      <c r="G202" s="43">
        <v>866.51542834226188</v>
      </c>
      <c r="H202" s="43">
        <v>386.93107598951758</v>
      </c>
      <c r="I202" s="43">
        <v>835.1517484151085</v>
      </c>
      <c r="J202" s="43">
        <v>504.1162156453986</v>
      </c>
      <c r="K202" s="43">
        <v>424.21538275874974</v>
      </c>
      <c r="L202" s="43">
        <v>707.85744545998614</v>
      </c>
      <c r="M202" s="43">
        <v>740.13505392848606</v>
      </c>
      <c r="N202" s="43">
        <v>675.1205800672152</v>
      </c>
      <c r="O202" s="43">
        <v>728.20875802173032</v>
      </c>
      <c r="P202" s="43">
        <v>600.74452975830036</v>
      </c>
      <c r="Q202" s="43">
        <v>999.60992032154422</v>
      </c>
      <c r="R202" s="43">
        <v>922.07179189234876</v>
      </c>
      <c r="S202" s="43">
        <v>958.14327655400473</v>
      </c>
      <c r="T202" s="43">
        <v>1058.1309925462213</v>
      </c>
      <c r="U202" s="43">
        <v>971.86112478487576</v>
      </c>
      <c r="V202" s="43">
        <v>1026.9729751743189</v>
      </c>
      <c r="W202" s="43">
        <v>1014.8640386563194</v>
      </c>
      <c r="X202" s="43">
        <v>1058.2477668971562</v>
      </c>
      <c r="Y202" s="43">
        <v>1040.5259460178165</v>
      </c>
      <c r="Z202" s="43">
        <v>1085.6094752594026</v>
      </c>
      <c r="AA202" s="43">
        <v>8579.230677800897</v>
      </c>
      <c r="AB202" s="43">
        <v>8025.8028486898656</v>
      </c>
    </row>
    <row r="203" spans="1:28" s="39" customFormat="1" ht="26.25" customHeight="1" x14ac:dyDescent="0.25">
      <c r="A203" s="40" t="s">
        <v>316</v>
      </c>
      <c r="B203" s="41" t="s">
        <v>317</v>
      </c>
      <c r="C203" s="42" t="s">
        <v>37</v>
      </c>
      <c r="D203" s="43">
        <v>19.411900000000003</v>
      </c>
      <c r="E203" s="43">
        <v>2.9960300000000002</v>
      </c>
      <c r="F203" s="43">
        <v>3.0424235320199999</v>
      </c>
      <c r="G203" s="43">
        <v>8.6612000000000009</v>
      </c>
      <c r="H203" s="43">
        <v>1.4</v>
      </c>
      <c r="I203" s="43">
        <v>9.1635495999999996</v>
      </c>
      <c r="J203" s="43">
        <v>2.3900496784628618</v>
      </c>
      <c r="K203" s="43">
        <v>1.01834</v>
      </c>
      <c r="L203" s="43">
        <v>0.37255199999999999</v>
      </c>
      <c r="M203" s="43">
        <v>0.89626999999999779</v>
      </c>
      <c r="N203" s="43">
        <v>2.1544512843617905</v>
      </c>
      <c r="O203" s="43">
        <v>0.53816399999999998</v>
      </c>
      <c r="P203" s="43">
        <v>0.4054742556368629</v>
      </c>
      <c r="Q203" s="43">
        <v>0.53816399999999998</v>
      </c>
      <c r="R203" s="43">
        <v>0</v>
      </c>
      <c r="S203" s="43">
        <v>0.53816399999999998</v>
      </c>
      <c r="T203" s="43">
        <v>0</v>
      </c>
      <c r="U203" s="43">
        <v>0.53816399999999998</v>
      </c>
      <c r="V203" s="43">
        <v>9.2362248986744326</v>
      </c>
      <c r="W203" s="43">
        <v>0.53816399999999998</v>
      </c>
      <c r="X203" s="43">
        <v>18.472449797348865</v>
      </c>
      <c r="Y203" s="43">
        <v>0.53816399999999998</v>
      </c>
      <c r="Z203" s="43">
        <v>10.392936118712059</v>
      </c>
      <c r="AA203" s="43">
        <v>22.968343599999987</v>
      </c>
      <c r="AB203" s="43">
        <v>44.824138033196874</v>
      </c>
    </row>
    <row r="204" spans="1:28" s="7" customFormat="1" outlineLevel="1" x14ac:dyDescent="0.25">
      <c r="A204" s="45" t="s">
        <v>318</v>
      </c>
      <c r="B204" s="54" t="s">
        <v>319</v>
      </c>
      <c r="C204" s="47" t="s">
        <v>37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3">
        <v>0</v>
      </c>
      <c r="V204" s="43">
        <v>0</v>
      </c>
      <c r="W204" s="43">
        <v>0</v>
      </c>
      <c r="X204" s="43">
        <v>0</v>
      </c>
      <c r="Y204" s="43">
        <v>0</v>
      </c>
      <c r="Z204" s="43">
        <v>0</v>
      </c>
      <c r="AA204" s="43">
        <v>0</v>
      </c>
      <c r="AB204" s="43">
        <v>0</v>
      </c>
    </row>
    <row r="205" spans="1:28" s="7" customFormat="1" ht="15.75" customHeight="1" outlineLevel="1" x14ac:dyDescent="0.25">
      <c r="A205" s="45" t="s">
        <v>320</v>
      </c>
      <c r="B205" s="54" t="s">
        <v>321</v>
      </c>
      <c r="C205" s="47" t="s">
        <v>37</v>
      </c>
      <c r="D205" s="43">
        <v>0</v>
      </c>
      <c r="E205" s="43">
        <v>0</v>
      </c>
      <c r="F205" s="43">
        <v>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43">
        <v>0</v>
      </c>
      <c r="Z205" s="43">
        <v>0</v>
      </c>
      <c r="AA205" s="43">
        <v>0</v>
      </c>
      <c r="AB205" s="43">
        <v>0</v>
      </c>
    </row>
    <row r="206" spans="1:28" s="7" customFormat="1" ht="34.5" customHeight="1" outlineLevel="2" x14ac:dyDescent="0.25">
      <c r="A206" s="45" t="s">
        <v>322</v>
      </c>
      <c r="B206" s="50" t="s">
        <v>323</v>
      </c>
      <c r="C206" s="47" t="s">
        <v>37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3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43">
        <v>0</v>
      </c>
      <c r="Z206" s="43">
        <v>0</v>
      </c>
      <c r="AA206" s="43">
        <v>0</v>
      </c>
      <c r="AB206" s="43">
        <v>0</v>
      </c>
    </row>
    <row r="207" spans="1:28" s="7" customFormat="1" ht="15.75" customHeight="1" outlineLevel="3" x14ac:dyDescent="0.25">
      <c r="A207" s="45" t="s">
        <v>324</v>
      </c>
      <c r="B207" s="52" t="s">
        <v>325</v>
      </c>
      <c r="C207" s="47" t="s">
        <v>37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43">
        <v>0</v>
      </c>
      <c r="Z207" s="43">
        <v>0</v>
      </c>
      <c r="AA207" s="43">
        <v>0</v>
      </c>
      <c r="AB207" s="43">
        <v>0</v>
      </c>
    </row>
    <row r="208" spans="1:28" s="7" customFormat="1" ht="15.75" customHeight="1" outlineLevel="3" x14ac:dyDescent="0.25">
      <c r="A208" s="45" t="s">
        <v>326</v>
      </c>
      <c r="B208" s="52" t="s">
        <v>327</v>
      </c>
      <c r="C208" s="47" t="s">
        <v>37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43">
        <v>0</v>
      </c>
      <c r="Z208" s="43">
        <v>0</v>
      </c>
      <c r="AA208" s="43">
        <v>0</v>
      </c>
      <c r="AB208" s="43">
        <v>0</v>
      </c>
    </row>
    <row r="209" spans="1:28" s="7" customFormat="1" outlineLevel="1" x14ac:dyDescent="0.25">
      <c r="A209" s="45" t="s">
        <v>328</v>
      </c>
      <c r="B209" s="54" t="s">
        <v>329</v>
      </c>
      <c r="C209" s="47" t="s">
        <v>37</v>
      </c>
      <c r="D209" s="43">
        <v>19.411900000000003</v>
      </c>
      <c r="E209" s="43">
        <v>2.9960300000000002</v>
      </c>
      <c r="F209" s="43">
        <v>3.0424235320199999</v>
      </c>
      <c r="G209" s="43">
        <v>8.6612000000000009</v>
      </c>
      <c r="H209" s="43">
        <v>1.4</v>
      </c>
      <c r="I209" s="43">
        <v>9.1635495999999996</v>
      </c>
      <c r="J209" s="43">
        <v>2.3900496784628618</v>
      </c>
      <c r="K209" s="43">
        <v>1.01834</v>
      </c>
      <c r="L209" s="43">
        <v>0.37255199999999999</v>
      </c>
      <c r="M209" s="43">
        <v>0.89626999999999779</v>
      </c>
      <c r="N209" s="43">
        <v>2.1544512843617905</v>
      </c>
      <c r="O209" s="43">
        <v>0.53816399999999998</v>
      </c>
      <c r="P209" s="43">
        <v>0.4054742556368629</v>
      </c>
      <c r="Q209" s="43">
        <v>0.53816399999999998</v>
      </c>
      <c r="R209" s="43">
        <v>0</v>
      </c>
      <c r="S209" s="43">
        <v>0.53816399999999998</v>
      </c>
      <c r="T209" s="43">
        <v>0</v>
      </c>
      <c r="U209" s="43">
        <v>0.53816399999999998</v>
      </c>
      <c r="V209" s="43">
        <v>9.2362248986744326</v>
      </c>
      <c r="W209" s="43">
        <v>0.53816399999999998</v>
      </c>
      <c r="X209" s="43">
        <v>18.472449797348865</v>
      </c>
      <c r="Y209" s="43">
        <v>0.53816399999999998</v>
      </c>
      <c r="Z209" s="43">
        <v>10.392936118712059</v>
      </c>
      <c r="AA209" s="43">
        <v>22.968343599999987</v>
      </c>
      <c r="AB209" s="43">
        <v>44.824138033196874</v>
      </c>
    </row>
    <row r="210" spans="1:28" s="39" customFormat="1" x14ac:dyDescent="0.25">
      <c r="A210" s="40" t="s">
        <v>330</v>
      </c>
      <c r="B210" s="41" t="s">
        <v>331</v>
      </c>
      <c r="C210" s="42" t="s">
        <v>37</v>
      </c>
      <c r="D210" s="43">
        <v>1868.857426</v>
      </c>
      <c r="E210" s="43">
        <v>1256.5571204</v>
      </c>
      <c r="F210" s="43">
        <v>1002.79988148904</v>
      </c>
      <c r="G210" s="43">
        <v>1048.4235312908843</v>
      </c>
      <c r="H210" s="43">
        <v>975.22150343088003</v>
      </c>
      <c r="I210" s="43">
        <v>1437.0830210014869</v>
      </c>
      <c r="J210" s="43">
        <v>1837.9265380532499</v>
      </c>
      <c r="K210" s="43">
        <v>1401.1416808498893</v>
      </c>
      <c r="L210" s="43">
        <v>1121.4512052800001</v>
      </c>
      <c r="M210" s="43">
        <v>1708.2631992099998</v>
      </c>
      <c r="N210" s="43">
        <v>1150.8087611742915</v>
      </c>
      <c r="O210" s="43">
        <v>1301.907606987</v>
      </c>
      <c r="P210" s="43">
        <v>1271.4050072759342</v>
      </c>
      <c r="Q210" s="43">
        <v>1542.8133996337879</v>
      </c>
      <c r="R210" s="43">
        <v>1148.0584510999997</v>
      </c>
      <c r="S210" s="43">
        <v>1841.0358927113821</v>
      </c>
      <c r="T210" s="43">
        <v>720.10225331999993</v>
      </c>
      <c r="U210" s="43">
        <v>2232.0449827798921</v>
      </c>
      <c r="V210" s="43">
        <v>967.7811276000001</v>
      </c>
      <c r="W210" s="43">
        <v>1885.0449750732798</v>
      </c>
      <c r="X210" s="43">
        <v>867.83040876999985</v>
      </c>
      <c r="Y210" s="43">
        <v>2268.8408537232422</v>
      </c>
      <c r="Z210" s="43">
        <v>770.85405969999988</v>
      </c>
      <c r="AA210" s="43">
        <v>16666.599143260846</v>
      </c>
      <c r="AB210" s="43">
        <v>10831.439315704352</v>
      </c>
    </row>
    <row r="211" spans="1:28" s="7" customFormat="1" outlineLevel="1" x14ac:dyDescent="0.25">
      <c r="A211" s="45" t="s">
        <v>332</v>
      </c>
      <c r="B211" s="54" t="s">
        <v>333</v>
      </c>
      <c r="C211" s="47" t="s">
        <v>37</v>
      </c>
      <c r="D211" s="43">
        <v>1865.1969999999999</v>
      </c>
      <c r="E211" s="43">
        <v>1253.0980999999999</v>
      </c>
      <c r="F211" s="43">
        <v>998.13357168999994</v>
      </c>
      <c r="G211" s="43">
        <v>1048.4235312908843</v>
      </c>
      <c r="H211" s="43">
        <v>975.22157936999997</v>
      </c>
      <c r="I211" s="43">
        <v>1437.0830210014869</v>
      </c>
      <c r="J211" s="43">
        <v>1837.9265256100007</v>
      </c>
      <c r="K211" s="43">
        <v>1401.1416808498871</v>
      </c>
      <c r="L211" s="43">
        <v>1121.4512052800001</v>
      </c>
      <c r="M211" s="43">
        <v>1708.2631992099998</v>
      </c>
      <c r="N211" s="43">
        <v>1150.8087611742917</v>
      </c>
      <c r="O211" s="43">
        <v>1301.907606987</v>
      </c>
      <c r="P211" s="43">
        <v>1271.4050072759342</v>
      </c>
      <c r="Q211" s="43">
        <v>1542.8133996337879</v>
      </c>
      <c r="R211" s="43">
        <v>1148.0584510999997</v>
      </c>
      <c r="S211" s="43">
        <v>1841.0358927113821</v>
      </c>
      <c r="T211" s="43">
        <v>720.10225331999993</v>
      </c>
      <c r="U211" s="43">
        <v>2232.0449827798921</v>
      </c>
      <c r="V211" s="43">
        <v>967.7811276000001</v>
      </c>
      <c r="W211" s="43">
        <v>1885.0449750732798</v>
      </c>
      <c r="X211" s="43">
        <v>867.83040876999985</v>
      </c>
      <c r="Y211" s="43">
        <v>2268.8408537232422</v>
      </c>
      <c r="Z211" s="43">
        <v>770.85405969999988</v>
      </c>
      <c r="AA211" s="43">
        <v>16666.599143260843</v>
      </c>
      <c r="AB211" s="43">
        <v>10831.439379200225</v>
      </c>
    </row>
    <row r="212" spans="1:28" s="7" customFormat="1" ht="15.75" customHeight="1" outlineLevel="2" x14ac:dyDescent="0.25">
      <c r="A212" s="45" t="s">
        <v>334</v>
      </c>
      <c r="B212" s="50" t="s">
        <v>335</v>
      </c>
      <c r="C212" s="47" t="s">
        <v>37</v>
      </c>
      <c r="D212" s="43">
        <v>1676.6089999999999</v>
      </c>
      <c r="E212" s="43">
        <v>1178.6759</v>
      </c>
      <c r="F212" s="43">
        <v>907.17080197999996</v>
      </c>
      <c r="G212" s="43">
        <v>956.30217985176444</v>
      </c>
      <c r="H212" s="43">
        <v>887.54132980999998</v>
      </c>
      <c r="I212" s="43">
        <v>833.78891586989789</v>
      </c>
      <c r="J212" s="43">
        <v>1188.8314427600008</v>
      </c>
      <c r="K212" s="43">
        <v>1017.35211358725</v>
      </c>
      <c r="L212" s="43">
        <v>789.48792986000001</v>
      </c>
      <c r="M212" s="43">
        <v>1041.4057588499998</v>
      </c>
      <c r="N212" s="43">
        <v>435.61469274629155</v>
      </c>
      <c r="O212" s="43">
        <v>689.47041360199989</v>
      </c>
      <c r="P212" s="43">
        <v>687.61124884593414</v>
      </c>
      <c r="Q212" s="43">
        <v>1309.1545205467687</v>
      </c>
      <c r="R212" s="43">
        <v>617.49232816999984</v>
      </c>
      <c r="S212" s="43">
        <v>1699.9196677590958</v>
      </c>
      <c r="T212" s="43">
        <v>376.30026635000002</v>
      </c>
      <c r="U212" s="43">
        <v>2081.9816506708876</v>
      </c>
      <c r="V212" s="43">
        <v>746.07171842000002</v>
      </c>
      <c r="W212" s="43">
        <v>1653.7827165566823</v>
      </c>
      <c r="X212" s="43">
        <v>676.48263457999985</v>
      </c>
      <c r="Y212" s="43">
        <v>1221.9468509837793</v>
      </c>
      <c r="Z212" s="43">
        <v>555.60498527999994</v>
      </c>
      <c r="AA212" s="43">
        <v>12505.104788278124</v>
      </c>
      <c r="AB212" s="43">
        <v>6961.0385768222268</v>
      </c>
    </row>
    <row r="213" spans="1:28" s="7" customFormat="1" ht="15.75" customHeight="1" outlineLevel="2" x14ac:dyDescent="0.25">
      <c r="A213" s="45" t="s">
        <v>336</v>
      </c>
      <c r="B213" s="50" t="s">
        <v>337</v>
      </c>
      <c r="C213" s="47" t="s">
        <v>37</v>
      </c>
      <c r="D213" s="43">
        <v>187.10900000000001</v>
      </c>
      <c r="E213" s="43">
        <v>74.422200000000018</v>
      </c>
      <c r="F213" s="43">
        <v>90.958331830000006</v>
      </c>
      <c r="G213" s="43">
        <v>92.121351439119834</v>
      </c>
      <c r="H213" s="43">
        <v>87.679249560000002</v>
      </c>
      <c r="I213" s="43">
        <v>603.29410513158916</v>
      </c>
      <c r="J213" s="43">
        <v>649.09508284999993</v>
      </c>
      <c r="K213" s="43">
        <v>378.68856726263704</v>
      </c>
      <c r="L213" s="43">
        <v>327.16327542000005</v>
      </c>
      <c r="M213" s="43">
        <v>645.5152030700001</v>
      </c>
      <c r="N213" s="43">
        <v>360.30864407799999</v>
      </c>
      <c r="O213" s="43">
        <v>420.39314304500004</v>
      </c>
      <c r="P213" s="43">
        <v>381.98087349999997</v>
      </c>
      <c r="Q213" s="43">
        <v>191.23050177701907</v>
      </c>
      <c r="R213" s="43">
        <v>238.42349939999997</v>
      </c>
      <c r="S213" s="43">
        <v>32.378177672286284</v>
      </c>
      <c r="T213" s="43">
        <v>242.88274459999997</v>
      </c>
      <c r="U213" s="43">
        <v>24.134782029004764</v>
      </c>
      <c r="V213" s="43">
        <v>218.81349631</v>
      </c>
      <c r="W213" s="43">
        <v>151.70650391659734</v>
      </c>
      <c r="X213" s="43">
        <v>188.45186132000001</v>
      </c>
      <c r="Y213" s="43">
        <v>922.50987124946255</v>
      </c>
      <c r="Z213" s="43">
        <v>212.35316154999998</v>
      </c>
      <c r="AA213" s="43">
        <v>3461.9722065927162</v>
      </c>
      <c r="AB213" s="43">
        <v>2907.151888588</v>
      </c>
    </row>
    <row r="214" spans="1:28" s="7" customFormat="1" ht="31.5" customHeight="1" outlineLevel="2" x14ac:dyDescent="0.25">
      <c r="A214" s="45" t="s">
        <v>338</v>
      </c>
      <c r="B214" s="50" t="s">
        <v>339</v>
      </c>
      <c r="C214" s="47" t="s">
        <v>37</v>
      </c>
      <c r="D214" s="43">
        <v>0</v>
      </c>
      <c r="E214" s="43">
        <v>0</v>
      </c>
      <c r="F214" s="43">
        <v>4.4378799999999999E-3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0</v>
      </c>
      <c r="AB214" s="43">
        <v>0</v>
      </c>
    </row>
    <row r="215" spans="1:28" s="7" customFormat="1" ht="15.75" customHeight="1" outlineLevel="2" x14ac:dyDescent="0.25">
      <c r="A215" s="45" t="s">
        <v>340</v>
      </c>
      <c r="B215" s="50" t="s">
        <v>341</v>
      </c>
      <c r="C215" s="47" t="s">
        <v>37</v>
      </c>
      <c r="D215" s="43">
        <v>1.4790000000000001</v>
      </c>
      <c r="E215" s="43">
        <v>0</v>
      </c>
      <c r="F215" s="43">
        <v>0</v>
      </c>
      <c r="G215" s="43">
        <v>0</v>
      </c>
      <c r="H215" s="43">
        <v>1E-3</v>
      </c>
      <c r="I215" s="43">
        <v>0</v>
      </c>
      <c r="J215" s="43">
        <v>0</v>
      </c>
      <c r="K215" s="43">
        <v>0</v>
      </c>
      <c r="L215" s="43">
        <v>0</v>
      </c>
      <c r="M215" s="43">
        <v>18.088000000000001</v>
      </c>
      <c r="N215" s="43">
        <v>354.88542434999999</v>
      </c>
      <c r="O215" s="43">
        <v>188.78981304999996</v>
      </c>
      <c r="P215" s="43">
        <v>201.81288493</v>
      </c>
      <c r="Q215" s="43">
        <v>42.428377309999995</v>
      </c>
      <c r="R215" s="43">
        <v>142.11639357999999</v>
      </c>
      <c r="S215" s="43">
        <v>108.73804728</v>
      </c>
      <c r="T215" s="43">
        <v>98.02332949999996</v>
      </c>
      <c r="U215" s="43">
        <v>125.92855008000001</v>
      </c>
      <c r="V215" s="43">
        <v>0</v>
      </c>
      <c r="W215" s="43">
        <v>79.5557546</v>
      </c>
      <c r="X215" s="43">
        <v>0</v>
      </c>
      <c r="Y215" s="43">
        <v>124.38413149</v>
      </c>
      <c r="Z215" s="43">
        <v>0</v>
      </c>
      <c r="AA215" s="43">
        <v>687.91267380999989</v>
      </c>
      <c r="AB215" s="43">
        <v>796.83903235999992</v>
      </c>
    </row>
    <row r="216" spans="1:28" s="7" customFormat="1" ht="15.75" customHeight="1" outlineLevel="2" x14ac:dyDescent="0.25">
      <c r="A216" s="45" t="s">
        <v>342</v>
      </c>
      <c r="B216" s="50" t="s">
        <v>343</v>
      </c>
      <c r="C216" s="47" t="s">
        <v>37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5.101</v>
      </c>
      <c r="L216" s="43">
        <v>4.8</v>
      </c>
      <c r="M216" s="43">
        <v>3.2542372899999998</v>
      </c>
      <c r="N216" s="43">
        <v>0</v>
      </c>
      <c r="O216" s="43">
        <v>3.2542372899999998</v>
      </c>
      <c r="P216" s="43">
        <v>0</v>
      </c>
      <c r="Q216" s="43">
        <v>0</v>
      </c>
      <c r="R216" s="43">
        <v>4.0677966100000003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43">
        <v>0</v>
      </c>
      <c r="Z216" s="43">
        <v>0</v>
      </c>
      <c r="AA216" s="43">
        <v>11.609474580000001</v>
      </c>
      <c r="AB216" s="43">
        <v>8.8677966099999992</v>
      </c>
    </row>
    <row r="217" spans="1:28" s="7" customFormat="1" ht="15.75" customHeight="1" outlineLevel="2" x14ac:dyDescent="0.25">
      <c r="A217" s="45" t="s">
        <v>344</v>
      </c>
      <c r="B217" s="50" t="s">
        <v>345</v>
      </c>
      <c r="C217" s="47" t="s">
        <v>37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M217" s="43">
        <v>0</v>
      </c>
      <c r="N217" s="43">
        <v>1.7053025658242404E-13</v>
      </c>
      <c r="O217" s="43">
        <v>1.056932319443149E-13</v>
      </c>
      <c r="P217" s="43">
        <v>5.6843418860808015E-14</v>
      </c>
      <c r="Q217" s="43">
        <v>9.2370555648813024E-14</v>
      </c>
      <c r="R217" s="43">
        <v>145.95843333999994</v>
      </c>
      <c r="S217" s="43">
        <v>1.4210854715202004E-14</v>
      </c>
      <c r="T217" s="43">
        <v>2.8959128700001031</v>
      </c>
      <c r="U217" s="43">
        <v>-2.9842794901924208E-13</v>
      </c>
      <c r="V217" s="43">
        <v>2.8959128700000747</v>
      </c>
      <c r="W217" s="43">
        <v>1.7053025658242404E-13</v>
      </c>
      <c r="X217" s="43">
        <v>2.8959128699999894</v>
      </c>
      <c r="Y217" s="43">
        <v>2.9842794901924208E-13</v>
      </c>
      <c r="Z217" s="43">
        <v>2.895912869999961</v>
      </c>
      <c r="AA217" s="43">
        <v>3.8280489889075398E-13</v>
      </c>
      <c r="AB217" s="43">
        <v>157.5420848200003</v>
      </c>
    </row>
    <row r="218" spans="1:28" s="7" customFormat="1" outlineLevel="1" x14ac:dyDescent="0.25">
      <c r="A218" s="45" t="s">
        <v>346</v>
      </c>
      <c r="B218" s="54" t="s">
        <v>347</v>
      </c>
      <c r="C218" s="47" t="s">
        <v>37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3">
        <v>0</v>
      </c>
      <c r="Y218" s="43">
        <v>0</v>
      </c>
      <c r="Z218" s="43">
        <v>0</v>
      </c>
      <c r="AA218" s="43">
        <v>0</v>
      </c>
      <c r="AB218" s="43">
        <v>0</v>
      </c>
    </row>
    <row r="219" spans="1:28" s="7" customFormat="1" outlineLevel="1" x14ac:dyDescent="0.25">
      <c r="A219" s="45" t="s">
        <v>348</v>
      </c>
      <c r="B219" s="54" t="s">
        <v>349</v>
      </c>
      <c r="C219" s="47" t="s">
        <v>37</v>
      </c>
      <c r="D219" s="43">
        <v>3.6604260000001432</v>
      </c>
      <c r="E219" s="43">
        <v>3.4590204000000995</v>
      </c>
      <c r="F219" s="43">
        <v>4.6663097990400502</v>
      </c>
      <c r="G219" s="43">
        <v>0</v>
      </c>
      <c r="H219" s="43">
        <v>-7.5939119938084332E-5</v>
      </c>
      <c r="I219" s="43">
        <v>0</v>
      </c>
      <c r="J219" s="43">
        <v>1.2443249261195888E-5</v>
      </c>
      <c r="K219" s="43">
        <v>2.2737367544323206E-12</v>
      </c>
      <c r="L219" s="43">
        <v>0</v>
      </c>
      <c r="M219" s="43">
        <v>0</v>
      </c>
      <c r="N219" s="43">
        <v>-2.2737367544323206E-13</v>
      </c>
      <c r="O219" s="43">
        <v>0</v>
      </c>
      <c r="P219" s="43">
        <v>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43">
        <v>0</v>
      </c>
      <c r="Z219" s="43">
        <v>0</v>
      </c>
      <c r="AA219" s="43">
        <v>2.2737367544323206E-12</v>
      </c>
      <c r="AB219" s="43">
        <v>-6.3495870904262119E-5</v>
      </c>
    </row>
    <row r="220" spans="1:28" s="7" customFormat="1" outlineLevel="1" x14ac:dyDescent="0.25">
      <c r="A220" s="45" t="s">
        <v>350</v>
      </c>
      <c r="B220" s="54" t="s">
        <v>129</v>
      </c>
      <c r="C220" s="42" t="s">
        <v>42</v>
      </c>
      <c r="D220" s="43" t="s">
        <v>42</v>
      </c>
      <c r="E220" s="43" t="s">
        <v>42</v>
      </c>
      <c r="F220" s="43" t="s">
        <v>42</v>
      </c>
      <c r="G220" s="43" t="s">
        <v>42</v>
      </c>
      <c r="H220" s="43" t="s">
        <v>42</v>
      </c>
      <c r="I220" s="43" t="s">
        <v>42</v>
      </c>
      <c r="J220" s="43" t="s">
        <v>42</v>
      </c>
      <c r="K220" s="43" t="s">
        <v>42</v>
      </c>
      <c r="L220" s="43" t="s">
        <v>42</v>
      </c>
      <c r="M220" s="43" t="s">
        <v>42</v>
      </c>
      <c r="N220" s="43" t="s">
        <v>42</v>
      </c>
      <c r="O220" s="43" t="s">
        <v>42</v>
      </c>
      <c r="P220" s="43" t="s">
        <v>42</v>
      </c>
      <c r="Q220" s="43" t="s">
        <v>42</v>
      </c>
      <c r="R220" s="43" t="s">
        <v>42</v>
      </c>
      <c r="S220" s="43" t="s">
        <v>42</v>
      </c>
      <c r="T220" s="43" t="s">
        <v>42</v>
      </c>
      <c r="U220" s="43" t="s">
        <v>42</v>
      </c>
      <c r="V220" s="43" t="s">
        <v>42</v>
      </c>
      <c r="W220" s="43" t="s">
        <v>42</v>
      </c>
      <c r="X220" s="43" t="s">
        <v>42</v>
      </c>
      <c r="Y220" s="43" t="s">
        <v>42</v>
      </c>
      <c r="Z220" s="43" t="s">
        <v>42</v>
      </c>
      <c r="AA220" s="43" t="s">
        <v>42</v>
      </c>
      <c r="AB220" s="43" t="s">
        <v>42</v>
      </c>
    </row>
    <row r="221" spans="1:28" s="7" customFormat="1" ht="31.5" customHeight="1" outlineLevel="2" x14ac:dyDescent="0.25">
      <c r="A221" s="45" t="s">
        <v>351</v>
      </c>
      <c r="B221" s="54" t="s">
        <v>352</v>
      </c>
      <c r="C221" s="47" t="s">
        <v>37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8.0005638399999999</v>
      </c>
      <c r="M221" s="43">
        <v>0</v>
      </c>
      <c r="N221" s="43">
        <v>10.80946973</v>
      </c>
      <c r="O221" s="43">
        <v>1.28492622</v>
      </c>
      <c r="P221" s="43">
        <v>8.4035175435000014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3">
        <v>0</v>
      </c>
      <c r="Y221" s="43">
        <v>0</v>
      </c>
      <c r="Z221" s="43">
        <v>0</v>
      </c>
      <c r="AA221" s="43">
        <v>1.28492622</v>
      </c>
      <c r="AB221" s="43">
        <v>27.213551113500003</v>
      </c>
    </row>
    <row r="222" spans="1:28" s="39" customFormat="1" x14ac:dyDescent="0.25">
      <c r="A222" s="40" t="s">
        <v>353</v>
      </c>
      <c r="B222" s="41" t="s">
        <v>354</v>
      </c>
      <c r="C222" s="42" t="s">
        <v>37</v>
      </c>
      <c r="D222" s="43">
        <v>2832.7905819999996</v>
      </c>
      <c r="E222" s="43">
        <v>1400.249546</v>
      </c>
      <c r="F222" s="43">
        <v>2362.1659357108197</v>
      </c>
      <c r="G222" s="43">
        <v>1272.8879999999999</v>
      </c>
      <c r="H222" s="43">
        <v>2184.7964701576566</v>
      </c>
      <c r="I222" s="43">
        <v>508.52699999999999</v>
      </c>
      <c r="J222" s="43">
        <v>2964.9884671768473</v>
      </c>
      <c r="K222" s="43">
        <v>633.67402822296799</v>
      </c>
      <c r="L222" s="43">
        <v>6654.4658490417896</v>
      </c>
      <c r="M222" s="43">
        <v>145.94625738434738</v>
      </c>
      <c r="N222" s="43">
        <v>638.17125419121817</v>
      </c>
      <c r="O222" s="43">
        <v>350.3082308277464</v>
      </c>
      <c r="P222" s="43">
        <v>350.11895481686776</v>
      </c>
      <c r="Q222" s="43">
        <v>55.044765740009332</v>
      </c>
      <c r="R222" s="43">
        <v>5.1714546776189279</v>
      </c>
      <c r="S222" s="43">
        <v>278.61748293375797</v>
      </c>
      <c r="T222" s="43">
        <v>183.07348200980869</v>
      </c>
      <c r="U222" s="43">
        <v>508.43573592515457</v>
      </c>
      <c r="V222" s="43">
        <v>197.48384940887831</v>
      </c>
      <c r="W222" s="43">
        <v>445.18518210949634</v>
      </c>
      <c r="X222" s="43">
        <v>32.645432455119916</v>
      </c>
      <c r="Y222" s="43">
        <v>472.39214749258741</v>
      </c>
      <c r="Z222" s="43">
        <v>5.9593936271567545</v>
      </c>
      <c r="AA222" s="43">
        <v>4671.0188306360669</v>
      </c>
      <c r="AB222" s="43">
        <v>13216.874607562961</v>
      </c>
    </row>
    <row r="223" spans="1:28" s="7" customFormat="1" outlineLevel="1" x14ac:dyDescent="0.25">
      <c r="A223" s="45" t="s">
        <v>355</v>
      </c>
      <c r="B223" s="54" t="s">
        <v>356</v>
      </c>
      <c r="C223" s="47" t="s">
        <v>37</v>
      </c>
      <c r="D223" s="43">
        <v>1.704582</v>
      </c>
      <c r="E223" s="43">
        <v>11.073546</v>
      </c>
      <c r="F223" s="43">
        <v>55.698935710820002</v>
      </c>
      <c r="G223" s="43">
        <v>7.8410000000000002</v>
      </c>
      <c r="H223" s="43">
        <v>7.0770388597950005</v>
      </c>
      <c r="I223" s="43">
        <v>8.5869999999999997</v>
      </c>
      <c r="J223" s="43">
        <v>5.4632401009261544</v>
      </c>
      <c r="K223" s="43">
        <v>6.3128177452126089</v>
      </c>
      <c r="L223" s="43">
        <v>6.6278073033530411</v>
      </c>
      <c r="M223" s="43">
        <v>5.9462573843473816</v>
      </c>
      <c r="N223" s="43">
        <v>6.4475182183356958</v>
      </c>
      <c r="O223" s="43">
        <v>4.8722583342885919</v>
      </c>
      <c r="P223" s="43">
        <v>4.6829823234178978</v>
      </c>
      <c r="Q223" s="43">
        <v>5.0447657400093266</v>
      </c>
      <c r="R223" s="43">
        <v>5.1714546776189279</v>
      </c>
      <c r="S223" s="43">
        <v>5.1287976385809779</v>
      </c>
      <c r="T223" s="43">
        <v>5.3541369306126816</v>
      </c>
      <c r="U223" s="43">
        <v>5.2128295371526292</v>
      </c>
      <c r="V223" s="43">
        <v>5.5461524771433162</v>
      </c>
      <c r="W223" s="43">
        <v>5.2968614357242787</v>
      </c>
      <c r="X223" s="43">
        <v>5.747800111296212</v>
      </c>
      <c r="Y223" s="43">
        <v>5.2968614357242787</v>
      </c>
      <c r="Z223" s="43">
        <v>5.9593936271567545</v>
      </c>
      <c r="AA223" s="43">
        <v>59.539449251040082</v>
      </c>
      <c r="AB223" s="43">
        <v>58.077524629655684</v>
      </c>
    </row>
    <row r="224" spans="1:28" s="7" customFormat="1" outlineLevel="1" x14ac:dyDescent="0.25">
      <c r="A224" s="45" t="s">
        <v>357</v>
      </c>
      <c r="B224" s="54" t="s">
        <v>358</v>
      </c>
      <c r="C224" s="47" t="s">
        <v>37</v>
      </c>
      <c r="D224" s="43">
        <v>2831.0859999999998</v>
      </c>
      <c r="E224" s="43">
        <v>1389.1759999999999</v>
      </c>
      <c r="F224" s="43">
        <v>1877.896</v>
      </c>
      <c r="G224" s="43">
        <v>1265.047</v>
      </c>
      <c r="H224" s="43">
        <v>2176.2904312978612</v>
      </c>
      <c r="I224" s="43">
        <v>499.94</v>
      </c>
      <c r="J224" s="43">
        <v>2958.096657075921</v>
      </c>
      <c r="K224" s="43">
        <v>627.36121047775544</v>
      </c>
      <c r="L224" s="43">
        <v>6647.8380417384369</v>
      </c>
      <c r="M224" s="43">
        <v>140</v>
      </c>
      <c r="N224" s="43">
        <v>631.72373597288254</v>
      </c>
      <c r="O224" s="43">
        <v>345.43597249345777</v>
      </c>
      <c r="P224" s="43">
        <v>345.43597249344987</v>
      </c>
      <c r="Q224" s="43">
        <v>50</v>
      </c>
      <c r="R224" s="43">
        <v>0</v>
      </c>
      <c r="S224" s="43">
        <v>273.48868529517699</v>
      </c>
      <c r="T224" s="43">
        <v>177.71934507919602</v>
      </c>
      <c r="U224" s="43">
        <v>503.222906388002</v>
      </c>
      <c r="V224" s="43">
        <v>191.93769693173499</v>
      </c>
      <c r="W224" s="43">
        <v>439.888320673772</v>
      </c>
      <c r="X224" s="43">
        <v>26.897632343823702</v>
      </c>
      <c r="Y224" s="43">
        <v>467.09528605686307</v>
      </c>
      <c r="Z224" s="43">
        <v>0</v>
      </c>
      <c r="AA224" s="43">
        <v>4611.4793813850274</v>
      </c>
      <c r="AB224" s="43">
        <v>13155.939512933306</v>
      </c>
    </row>
    <row r="225" spans="1:28" s="7" customFormat="1" ht="15.75" customHeight="1" outlineLevel="2" x14ac:dyDescent="0.25">
      <c r="A225" s="45" t="s">
        <v>359</v>
      </c>
      <c r="B225" s="50" t="s">
        <v>360</v>
      </c>
      <c r="C225" s="47" t="s">
        <v>37</v>
      </c>
      <c r="D225" s="43">
        <v>833.41849546213075</v>
      </c>
      <c r="E225" s="43">
        <v>984.21037200000001</v>
      </c>
      <c r="F225" s="43">
        <v>0</v>
      </c>
      <c r="G225" s="43">
        <v>140</v>
      </c>
      <c r="H225" s="43">
        <v>0</v>
      </c>
      <c r="I225" s="43">
        <v>0</v>
      </c>
      <c r="J225" s="43">
        <v>0</v>
      </c>
      <c r="K225" s="43">
        <v>0</v>
      </c>
      <c r="L225" s="43">
        <v>0</v>
      </c>
      <c r="M225" s="43">
        <v>0</v>
      </c>
      <c r="N225" s="43">
        <v>5.0670835771597919E-5</v>
      </c>
      <c r="O225" s="43">
        <v>0</v>
      </c>
      <c r="P225" s="43">
        <v>0</v>
      </c>
      <c r="Q225" s="43">
        <v>0</v>
      </c>
      <c r="R225" s="43">
        <v>0</v>
      </c>
      <c r="S225" s="43">
        <v>0</v>
      </c>
      <c r="T225" s="43">
        <v>0</v>
      </c>
      <c r="U225" s="43">
        <v>0</v>
      </c>
      <c r="V225" s="43">
        <v>0</v>
      </c>
      <c r="W225" s="43">
        <v>0</v>
      </c>
      <c r="X225" s="43">
        <v>0</v>
      </c>
      <c r="Y225" s="43">
        <v>0</v>
      </c>
      <c r="Z225" s="43">
        <v>0</v>
      </c>
      <c r="AA225" s="43">
        <v>140</v>
      </c>
      <c r="AB225" s="43">
        <v>5.0670835771597919E-5</v>
      </c>
    </row>
    <row r="226" spans="1:28" s="7" customFormat="1" ht="15.75" customHeight="1" outlineLevel="2" x14ac:dyDescent="0.25">
      <c r="A226" s="45" t="s">
        <v>361</v>
      </c>
      <c r="B226" s="50" t="s">
        <v>362</v>
      </c>
      <c r="C226" s="47" t="s">
        <v>37</v>
      </c>
      <c r="D226" s="43">
        <v>697.39350453786903</v>
      </c>
      <c r="E226" s="43">
        <v>0</v>
      </c>
      <c r="F226" s="43">
        <v>0</v>
      </c>
      <c r="G226" s="43">
        <v>56</v>
      </c>
      <c r="H226" s="43">
        <v>0</v>
      </c>
      <c r="I226" s="43">
        <v>466.88200000000001</v>
      </c>
      <c r="J226" s="43">
        <v>8.3879999999999999</v>
      </c>
      <c r="K226" s="43">
        <v>0</v>
      </c>
      <c r="L226" s="43">
        <v>0</v>
      </c>
      <c r="M226" s="43">
        <v>0</v>
      </c>
      <c r="N226" s="43">
        <v>0</v>
      </c>
      <c r="O226" s="43">
        <v>0</v>
      </c>
      <c r="P226" s="43">
        <v>0</v>
      </c>
      <c r="Q226" s="43">
        <v>0</v>
      </c>
      <c r="R226" s="43">
        <v>0</v>
      </c>
      <c r="S226" s="43">
        <v>273.48868529517699</v>
      </c>
      <c r="T226" s="43">
        <v>177.71934507919627</v>
      </c>
      <c r="U226" s="43">
        <v>503.222906388002</v>
      </c>
      <c r="V226" s="43">
        <v>191.93769693173456</v>
      </c>
      <c r="W226" s="43">
        <v>0</v>
      </c>
      <c r="X226" s="43">
        <v>26.897632343823673</v>
      </c>
      <c r="Y226" s="43">
        <v>336.54175587153878</v>
      </c>
      <c r="Z226" s="43">
        <v>0</v>
      </c>
      <c r="AA226" s="43">
        <v>1636.1353475547178</v>
      </c>
      <c r="AB226" s="43">
        <v>404.9426743547545</v>
      </c>
    </row>
    <row r="227" spans="1:28" s="7" customFormat="1" ht="15.75" customHeight="1" outlineLevel="2" x14ac:dyDescent="0.25">
      <c r="A227" s="45" t="s">
        <v>363</v>
      </c>
      <c r="B227" s="50" t="s">
        <v>364</v>
      </c>
      <c r="C227" s="47" t="s">
        <v>37</v>
      </c>
      <c r="D227" s="43">
        <v>1300.2739999999999</v>
      </c>
      <c r="E227" s="43">
        <v>404.96562800000004</v>
      </c>
      <c r="F227" s="43">
        <v>1877.896</v>
      </c>
      <c r="G227" s="43">
        <v>1069.047</v>
      </c>
      <c r="H227" s="43">
        <v>2176.2904312978612</v>
      </c>
      <c r="I227" s="43">
        <v>33.058</v>
      </c>
      <c r="J227" s="43">
        <v>2949.7086570759211</v>
      </c>
      <c r="K227" s="43">
        <v>627.36121047775544</v>
      </c>
      <c r="L227" s="43">
        <v>6647.8380417384369</v>
      </c>
      <c r="M227" s="43">
        <v>140</v>
      </c>
      <c r="N227" s="43">
        <v>631.72368530204676</v>
      </c>
      <c r="O227" s="43">
        <v>345.43597249345777</v>
      </c>
      <c r="P227" s="43">
        <v>345.43597249344987</v>
      </c>
      <c r="Q227" s="43">
        <v>50</v>
      </c>
      <c r="R227" s="43">
        <v>0</v>
      </c>
      <c r="S227" s="43">
        <v>0</v>
      </c>
      <c r="T227" s="43">
        <v>-2.6193447411060331E-13</v>
      </c>
      <c r="U227" s="43">
        <v>0</v>
      </c>
      <c r="V227" s="43">
        <v>4.3655745685100554E-13</v>
      </c>
      <c r="W227" s="43">
        <v>439.888320673772</v>
      </c>
      <c r="X227" s="43">
        <v>2.9103830456733704E-14</v>
      </c>
      <c r="Y227" s="43">
        <v>130.55353018532426</v>
      </c>
      <c r="Z227" s="43">
        <v>0</v>
      </c>
      <c r="AA227" s="43">
        <v>2835.3440338303094</v>
      </c>
      <c r="AB227" s="43">
        <v>12750.996787907718</v>
      </c>
    </row>
    <row r="228" spans="1:28" s="7" customFormat="1" outlineLevel="1" x14ac:dyDescent="0.25">
      <c r="A228" s="45" t="s">
        <v>365</v>
      </c>
      <c r="B228" s="54" t="s">
        <v>366</v>
      </c>
      <c r="C228" s="47" t="s">
        <v>37</v>
      </c>
      <c r="D228" s="43">
        <v>0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v>0</v>
      </c>
      <c r="W228" s="43">
        <v>0</v>
      </c>
      <c r="X228" s="43">
        <v>0</v>
      </c>
      <c r="Y228" s="43">
        <v>0</v>
      </c>
      <c r="Z228" s="43">
        <v>0</v>
      </c>
      <c r="AA228" s="43">
        <v>0</v>
      </c>
      <c r="AB228" s="43">
        <v>0</v>
      </c>
    </row>
    <row r="229" spans="1:28" s="7" customFormat="1" ht="16.5" customHeight="1" outlineLevel="1" x14ac:dyDescent="0.25">
      <c r="A229" s="45" t="s">
        <v>367</v>
      </c>
      <c r="B229" s="54" t="s">
        <v>368</v>
      </c>
      <c r="C229" s="47" t="s">
        <v>37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v>0</v>
      </c>
      <c r="W229" s="43">
        <v>0</v>
      </c>
      <c r="X229" s="43">
        <v>0</v>
      </c>
      <c r="Y229" s="43">
        <v>0</v>
      </c>
      <c r="Z229" s="43">
        <v>0</v>
      </c>
      <c r="AA229" s="43">
        <v>0</v>
      </c>
      <c r="AB229" s="43">
        <v>0</v>
      </c>
    </row>
    <row r="230" spans="1:28" s="7" customFormat="1" ht="15.75" customHeight="1" outlineLevel="2" x14ac:dyDescent="0.25">
      <c r="A230" s="45" t="s">
        <v>369</v>
      </c>
      <c r="B230" s="50" t="s">
        <v>370</v>
      </c>
      <c r="C230" s="47" t="s">
        <v>37</v>
      </c>
      <c r="D230" s="43">
        <v>0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0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0</v>
      </c>
      <c r="S230" s="43">
        <v>0</v>
      </c>
      <c r="T230" s="43">
        <v>0</v>
      </c>
      <c r="U230" s="43">
        <v>0</v>
      </c>
      <c r="V230" s="43">
        <v>0</v>
      </c>
      <c r="W230" s="43">
        <v>0</v>
      </c>
      <c r="X230" s="43">
        <v>0</v>
      </c>
      <c r="Y230" s="43">
        <v>0</v>
      </c>
      <c r="Z230" s="43">
        <v>0</v>
      </c>
      <c r="AA230" s="43">
        <v>0</v>
      </c>
      <c r="AB230" s="43">
        <v>0</v>
      </c>
    </row>
    <row r="231" spans="1:28" s="7" customFormat="1" ht="15.75" customHeight="1" outlineLevel="2" x14ac:dyDescent="0.25">
      <c r="A231" s="45" t="s">
        <v>371</v>
      </c>
      <c r="B231" s="50" t="s">
        <v>372</v>
      </c>
      <c r="C231" s="47" t="s">
        <v>37</v>
      </c>
      <c r="D231" s="43"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v>0</v>
      </c>
      <c r="T231" s="43">
        <v>0</v>
      </c>
      <c r="U231" s="43">
        <v>0</v>
      </c>
      <c r="V231" s="43">
        <v>0</v>
      </c>
      <c r="W231" s="43">
        <v>0</v>
      </c>
      <c r="X231" s="43">
        <v>0</v>
      </c>
      <c r="Y231" s="43">
        <v>0</v>
      </c>
      <c r="Z231" s="43">
        <v>0</v>
      </c>
      <c r="AA231" s="43">
        <v>0</v>
      </c>
      <c r="AB231" s="43">
        <v>0</v>
      </c>
    </row>
    <row r="232" spans="1:28" s="7" customFormat="1" outlineLevel="1" x14ac:dyDescent="0.25">
      <c r="A232" s="45" t="s">
        <v>373</v>
      </c>
      <c r="B232" s="54" t="s">
        <v>374</v>
      </c>
      <c r="C232" s="47" t="s">
        <v>37</v>
      </c>
      <c r="D232" s="43">
        <v>0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3">
        <v>0</v>
      </c>
      <c r="S232" s="43">
        <v>0</v>
      </c>
      <c r="T232" s="43">
        <v>0</v>
      </c>
      <c r="U232" s="43">
        <v>0</v>
      </c>
      <c r="V232" s="43">
        <v>0</v>
      </c>
      <c r="W232" s="43">
        <v>0</v>
      </c>
      <c r="X232" s="43">
        <v>0</v>
      </c>
      <c r="Y232" s="43">
        <v>0</v>
      </c>
      <c r="Z232" s="43">
        <v>0</v>
      </c>
      <c r="AA232" s="43">
        <v>0</v>
      </c>
      <c r="AB232" s="43">
        <v>0</v>
      </c>
    </row>
    <row r="233" spans="1:28" s="7" customFormat="1" outlineLevel="1" x14ac:dyDescent="0.25">
      <c r="A233" s="45" t="s">
        <v>375</v>
      </c>
      <c r="B233" s="54" t="s">
        <v>376</v>
      </c>
      <c r="C233" s="47" t="s">
        <v>37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v>0</v>
      </c>
      <c r="T233" s="43">
        <v>0</v>
      </c>
      <c r="U233" s="43">
        <v>0</v>
      </c>
      <c r="V233" s="43">
        <v>0</v>
      </c>
      <c r="W233" s="43">
        <v>0</v>
      </c>
      <c r="X233" s="43">
        <v>0</v>
      </c>
      <c r="Y233" s="43">
        <v>0</v>
      </c>
      <c r="Z233" s="43">
        <v>0</v>
      </c>
      <c r="AA233" s="43">
        <v>0</v>
      </c>
      <c r="AB233" s="43">
        <v>0</v>
      </c>
    </row>
    <row r="234" spans="1:28" s="7" customFormat="1" outlineLevel="1" x14ac:dyDescent="0.25">
      <c r="A234" s="45" t="s">
        <v>377</v>
      </c>
      <c r="B234" s="54" t="s">
        <v>378</v>
      </c>
      <c r="C234" s="47" t="s">
        <v>37</v>
      </c>
      <c r="D234" s="43">
        <v>0</v>
      </c>
      <c r="E234" s="43">
        <v>0</v>
      </c>
      <c r="F234" s="43">
        <v>428.57099999999974</v>
      </c>
      <c r="G234" s="43">
        <v>0</v>
      </c>
      <c r="H234" s="43">
        <v>1.4290000000004657</v>
      </c>
      <c r="I234" s="43">
        <v>0</v>
      </c>
      <c r="J234" s="43">
        <v>1.4285699999998323</v>
      </c>
      <c r="K234" s="43">
        <v>0</v>
      </c>
      <c r="L234" s="43">
        <v>0</v>
      </c>
      <c r="M234" s="43">
        <v>0</v>
      </c>
      <c r="N234" s="43">
        <v>-1.1368683772161603E-13</v>
      </c>
      <c r="O234" s="43">
        <v>5.6843418860808015E-14</v>
      </c>
      <c r="P234" s="43">
        <v>0</v>
      </c>
      <c r="Q234" s="43">
        <v>7.1054273576010019E-15</v>
      </c>
      <c r="R234" s="43">
        <v>0</v>
      </c>
      <c r="S234" s="43">
        <v>0</v>
      </c>
      <c r="T234" s="43">
        <v>0</v>
      </c>
      <c r="U234" s="43">
        <v>-5.6843418860808015E-14</v>
      </c>
      <c r="V234" s="43">
        <v>0</v>
      </c>
      <c r="W234" s="43">
        <v>5.6843418860808015E-14</v>
      </c>
      <c r="X234" s="43">
        <v>3.5527136788005009E-15</v>
      </c>
      <c r="Y234" s="43">
        <v>5.6843418860808015E-14</v>
      </c>
      <c r="Z234" s="43">
        <v>0</v>
      </c>
      <c r="AA234" s="43">
        <v>1.2079226507921703E-13</v>
      </c>
      <c r="AB234" s="43">
        <v>2.8575700000001878</v>
      </c>
    </row>
    <row r="235" spans="1:28" s="39" customFormat="1" x14ac:dyDescent="0.25">
      <c r="A235" s="40" t="s">
        <v>379</v>
      </c>
      <c r="B235" s="41" t="s">
        <v>380</v>
      </c>
      <c r="C235" s="42" t="s">
        <v>37</v>
      </c>
      <c r="D235" s="43">
        <v>1303.335278</v>
      </c>
      <c r="E235" s="43">
        <v>848.69763978200012</v>
      </c>
      <c r="F235" s="43">
        <v>3345.2129139999997</v>
      </c>
      <c r="G235" s="43">
        <v>1332.116</v>
      </c>
      <c r="H235" s="43">
        <v>2658.2683344845746</v>
      </c>
      <c r="I235" s="43">
        <v>412.40726386653279</v>
      </c>
      <c r="J235" s="43">
        <v>3693.7694319474722</v>
      </c>
      <c r="K235" s="43">
        <v>627.36134356339994</v>
      </c>
      <c r="L235" s="43">
        <v>7133.1590608135966</v>
      </c>
      <c r="M235" s="43">
        <v>298.70229233195062</v>
      </c>
      <c r="N235" s="43">
        <v>790.4432343778459</v>
      </c>
      <c r="O235" s="43">
        <v>441.95216323901445</v>
      </c>
      <c r="P235" s="43">
        <v>440.85398896527443</v>
      </c>
      <c r="Q235" s="43">
        <v>50</v>
      </c>
      <c r="R235" s="43">
        <v>0</v>
      </c>
      <c r="S235" s="43">
        <v>324.14600318066488</v>
      </c>
      <c r="T235" s="43">
        <v>177.71934507919602</v>
      </c>
      <c r="U235" s="43">
        <v>647.59736719266107</v>
      </c>
      <c r="V235" s="43">
        <v>191.93769693173499</v>
      </c>
      <c r="W235" s="43">
        <v>608.018682497138</v>
      </c>
      <c r="X235" s="43">
        <v>26.897632343823702</v>
      </c>
      <c r="Y235" s="43">
        <v>608.83881455500705</v>
      </c>
      <c r="Z235" s="43">
        <v>0</v>
      </c>
      <c r="AA235" s="43">
        <v>5351.1399304263687</v>
      </c>
      <c r="AB235" s="43">
        <v>15113.048724943519</v>
      </c>
    </row>
    <row r="236" spans="1:28" s="7" customFormat="1" outlineLevel="1" x14ac:dyDescent="0.25">
      <c r="A236" s="45" t="s">
        <v>381</v>
      </c>
      <c r="B236" s="54" t="s">
        <v>382</v>
      </c>
      <c r="C236" s="47" t="s">
        <v>37</v>
      </c>
      <c r="D236" s="43">
        <v>1300.2740000000001</v>
      </c>
      <c r="E236" s="43">
        <v>404.96562978200006</v>
      </c>
      <c r="F236" s="43">
        <v>3048.08338</v>
      </c>
      <c r="G236" s="43">
        <v>1069.047</v>
      </c>
      <c r="H236" s="43">
        <v>2395.9053156773593</v>
      </c>
      <c r="I236" s="43">
        <v>400</v>
      </c>
      <c r="J236" s="43">
        <v>3665.5882085131379</v>
      </c>
      <c r="K236" s="43">
        <v>627.36134356339994</v>
      </c>
      <c r="L236" s="43">
        <v>7133.1590612435984</v>
      </c>
      <c r="M236" s="43">
        <v>140</v>
      </c>
      <c r="N236" s="43">
        <v>631.72368530204676</v>
      </c>
      <c r="O236" s="43">
        <v>345.43597249346072</v>
      </c>
      <c r="P236" s="43">
        <v>345.43597249346089</v>
      </c>
      <c r="Q236" s="43">
        <v>50</v>
      </c>
      <c r="R236" s="43">
        <v>0</v>
      </c>
      <c r="S236" s="43">
        <v>273.48868529517699</v>
      </c>
      <c r="T236" s="43">
        <v>177.71934507919602</v>
      </c>
      <c r="U236" s="43">
        <v>503.222906388002</v>
      </c>
      <c r="V236" s="43">
        <v>191.93769693173499</v>
      </c>
      <c r="W236" s="43">
        <v>439.888320673772</v>
      </c>
      <c r="X236" s="43">
        <v>26.897632343823702</v>
      </c>
      <c r="Y236" s="43">
        <v>467.09528605686307</v>
      </c>
      <c r="Z236" s="43">
        <v>0</v>
      </c>
      <c r="AA236" s="43">
        <v>4315.5395144706754</v>
      </c>
      <c r="AB236" s="43">
        <v>14568.366917584357</v>
      </c>
    </row>
    <row r="237" spans="1:28" s="7" customFormat="1" ht="15.75" customHeight="1" outlineLevel="2" x14ac:dyDescent="0.25">
      <c r="A237" s="45" t="s">
        <v>383</v>
      </c>
      <c r="B237" s="50" t="s">
        <v>360</v>
      </c>
      <c r="C237" s="47" t="s">
        <v>37</v>
      </c>
      <c r="D237" s="43">
        <v>0</v>
      </c>
      <c r="E237" s="43">
        <v>1.7820000066421925E-6</v>
      </c>
      <c r="F237" s="43">
        <v>1170.1873799999998</v>
      </c>
      <c r="G237" s="43">
        <v>0</v>
      </c>
      <c r="H237" s="43">
        <v>219.61488437949819</v>
      </c>
      <c r="I237" s="43">
        <v>366.94200000000001</v>
      </c>
      <c r="J237" s="43">
        <v>715.87955143721729</v>
      </c>
      <c r="K237" s="43">
        <v>1.3308564445469527E-4</v>
      </c>
      <c r="L237" s="43">
        <v>485.32101950516181</v>
      </c>
      <c r="M237" s="43">
        <v>0</v>
      </c>
      <c r="N237" s="43">
        <v>0</v>
      </c>
      <c r="O237" s="43">
        <v>2.9685907065868376E-12</v>
      </c>
      <c r="P237" s="43">
        <v>1.100124791264534E-11</v>
      </c>
      <c r="Q237" s="43">
        <v>0</v>
      </c>
      <c r="R237" s="43">
        <v>0</v>
      </c>
      <c r="S237" s="43">
        <v>273.48868529517699</v>
      </c>
      <c r="T237" s="43">
        <v>177.71934507919627</v>
      </c>
      <c r="U237" s="43">
        <v>503.222906388002</v>
      </c>
      <c r="V237" s="43">
        <v>191.93769693173456</v>
      </c>
      <c r="W237" s="43">
        <v>0</v>
      </c>
      <c r="X237" s="43">
        <v>26.897632343823673</v>
      </c>
      <c r="Y237" s="43">
        <v>336.54175587153878</v>
      </c>
      <c r="Z237" s="43">
        <v>0</v>
      </c>
      <c r="AA237" s="43">
        <v>1480.1954806403651</v>
      </c>
      <c r="AB237" s="43">
        <v>1817.3701296766428</v>
      </c>
    </row>
    <row r="238" spans="1:28" s="7" customFormat="1" ht="15.75" customHeight="1" outlineLevel="2" x14ac:dyDescent="0.25">
      <c r="A238" s="45" t="s">
        <v>384</v>
      </c>
      <c r="B238" s="50" t="s">
        <v>362</v>
      </c>
      <c r="C238" s="47" t="s">
        <v>37</v>
      </c>
      <c r="D238" s="43">
        <v>1118.998</v>
      </c>
      <c r="E238" s="43">
        <v>0</v>
      </c>
      <c r="F238" s="43">
        <v>1025.2619999999999</v>
      </c>
      <c r="G238" s="43">
        <v>528.80799999999999</v>
      </c>
      <c r="H238" s="43">
        <v>528.80799999999999</v>
      </c>
      <c r="I238" s="43">
        <v>0</v>
      </c>
      <c r="J238" s="43">
        <v>77.912000000000006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0</v>
      </c>
      <c r="U238" s="43">
        <v>0</v>
      </c>
      <c r="V238" s="43">
        <v>0</v>
      </c>
      <c r="W238" s="43">
        <v>0</v>
      </c>
      <c r="X238" s="43">
        <v>0</v>
      </c>
      <c r="Y238" s="43">
        <v>0</v>
      </c>
      <c r="Z238" s="43">
        <v>0</v>
      </c>
      <c r="AA238" s="43">
        <v>528.80799999999999</v>
      </c>
      <c r="AB238" s="43">
        <v>606.72</v>
      </c>
    </row>
    <row r="239" spans="1:28" s="7" customFormat="1" ht="15.75" customHeight="1" outlineLevel="2" x14ac:dyDescent="0.25">
      <c r="A239" s="45" t="s">
        <v>385</v>
      </c>
      <c r="B239" s="50" t="s">
        <v>364</v>
      </c>
      <c r="C239" s="47" t="s">
        <v>37</v>
      </c>
      <c r="D239" s="43">
        <v>181.27600000000001</v>
      </c>
      <c r="E239" s="43">
        <v>404.96562800000004</v>
      </c>
      <c r="F239" s="43">
        <v>852.63400000000001</v>
      </c>
      <c r="G239" s="43">
        <v>540.23900000000003</v>
      </c>
      <c r="H239" s="43">
        <v>1647.482431297861</v>
      </c>
      <c r="I239" s="43">
        <v>33.058</v>
      </c>
      <c r="J239" s="43">
        <v>2871.7966570759208</v>
      </c>
      <c r="K239" s="43">
        <v>627.36121047775544</v>
      </c>
      <c r="L239" s="43">
        <v>6647.8380417384369</v>
      </c>
      <c r="M239" s="43">
        <v>140</v>
      </c>
      <c r="N239" s="43">
        <v>631.72368530204676</v>
      </c>
      <c r="O239" s="43">
        <v>345.43597249345777</v>
      </c>
      <c r="P239" s="43">
        <v>345.43597249344987</v>
      </c>
      <c r="Q239" s="43">
        <v>50</v>
      </c>
      <c r="R239" s="43">
        <v>0</v>
      </c>
      <c r="S239" s="43">
        <v>0</v>
      </c>
      <c r="T239" s="43">
        <v>-2.6193447411060331E-13</v>
      </c>
      <c r="U239" s="43">
        <v>0</v>
      </c>
      <c r="V239" s="43">
        <v>4.3655745685100554E-13</v>
      </c>
      <c r="W239" s="43">
        <v>439.888320673772</v>
      </c>
      <c r="X239" s="43">
        <v>2.9103830456733704E-14</v>
      </c>
      <c r="Y239" s="43">
        <v>130.55353018532426</v>
      </c>
      <c r="Z239" s="43">
        <v>0</v>
      </c>
      <c r="AA239" s="43">
        <v>2306.5360338303094</v>
      </c>
      <c r="AB239" s="43">
        <v>12144.276787907716</v>
      </c>
    </row>
    <row r="240" spans="1:28" s="7" customFormat="1" outlineLevel="1" x14ac:dyDescent="0.25">
      <c r="A240" s="45" t="s">
        <v>386</v>
      </c>
      <c r="B240" s="54" t="s">
        <v>241</v>
      </c>
      <c r="C240" s="47" t="s">
        <v>37</v>
      </c>
      <c r="D240" s="43">
        <v>0</v>
      </c>
      <c r="E240" s="43">
        <v>15.161010000000001</v>
      </c>
      <c r="F240" s="43">
        <v>-1.3266E-2</v>
      </c>
      <c r="G240" s="43">
        <v>263.06900000000002</v>
      </c>
      <c r="H240" s="43">
        <v>260.93401880721501</v>
      </c>
      <c r="I240" s="43">
        <v>12.407263866532777</v>
      </c>
      <c r="J240" s="43">
        <v>26.752653434334867</v>
      </c>
      <c r="K240" s="43">
        <v>0</v>
      </c>
      <c r="L240" s="43">
        <v>0</v>
      </c>
      <c r="M240" s="43">
        <v>158.70229233195062</v>
      </c>
      <c r="N240" s="43">
        <v>158.71954907579911</v>
      </c>
      <c r="O240" s="43">
        <v>96.5161907455537</v>
      </c>
      <c r="P240" s="43">
        <v>95.418016471813516</v>
      </c>
      <c r="Q240" s="43">
        <v>0</v>
      </c>
      <c r="R240" s="43">
        <v>0</v>
      </c>
      <c r="S240" s="43">
        <v>50.657317885487899</v>
      </c>
      <c r="T240" s="43">
        <v>0</v>
      </c>
      <c r="U240" s="43">
        <v>144.37446080465901</v>
      </c>
      <c r="V240" s="43">
        <v>0</v>
      </c>
      <c r="W240" s="43">
        <v>168.130361823366</v>
      </c>
      <c r="X240" s="43">
        <v>0</v>
      </c>
      <c r="Y240" s="43">
        <v>141.743528498144</v>
      </c>
      <c r="Z240" s="43">
        <v>0</v>
      </c>
      <c r="AA240" s="43">
        <v>1035.6004159556942</v>
      </c>
      <c r="AB240" s="43">
        <v>541.82423778916257</v>
      </c>
    </row>
    <row r="241" spans="1:28" s="7" customFormat="1" outlineLevel="1" x14ac:dyDescent="0.25">
      <c r="A241" s="45" t="s">
        <v>387</v>
      </c>
      <c r="B241" s="54" t="s">
        <v>388</v>
      </c>
      <c r="C241" s="47" t="s">
        <v>37</v>
      </c>
      <c r="D241" s="43">
        <v>3.0612780000000002</v>
      </c>
      <c r="E241" s="43">
        <v>428.57100000000003</v>
      </c>
      <c r="F241" s="43">
        <v>297.1427999999998</v>
      </c>
      <c r="G241" s="43">
        <v>0</v>
      </c>
      <c r="H241" s="43">
        <v>1.429</v>
      </c>
      <c r="I241" s="43">
        <v>0</v>
      </c>
      <c r="J241" s="43">
        <v>1.4285699999997523</v>
      </c>
      <c r="K241" s="43">
        <v>0</v>
      </c>
      <c r="L241" s="43">
        <v>-4.3000187724828721E-7</v>
      </c>
      <c r="M241" s="43">
        <v>0</v>
      </c>
      <c r="N241" s="43">
        <v>0</v>
      </c>
      <c r="O241" s="43">
        <v>0</v>
      </c>
      <c r="P241" s="43">
        <v>0</v>
      </c>
      <c r="Q241" s="43">
        <v>0</v>
      </c>
      <c r="R241" s="43">
        <v>0</v>
      </c>
      <c r="S241" s="43">
        <v>0</v>
      </c>
      <c r="T241" s="43">
        <v>0</v>
      </c>
      <c r="U241" s="43">
        <v>0</v>
      </c>
      <c r="V241" s="43">
        <v>0</v>
      </c>
      <c r="W241" s="43">
        <v>0</v>
      </c>
      <c r="X241" s="43">
        <v>0</v>
      </c>
      <c r="Y241" s="43">
        <v>0</v>
      </c>
      <c r="Z241" s="43">
        <v>0</v>
      </c>
      <c r="AA241" s="43">
        <v>0</v>
      </c>
      <c r="AB241" s="43">
        <v>2.8575695699978749</v>
      </c>
    </row>
    <row r="242" spans="1:28" s="39" customFormat="1" ht="31.5" x14ac:dyDescent="0.25">
      <c r="A242" s="40" t="s">
        <v>389</v>
      </c>
      <c r="B242" s="41" t="s">
        <v>390</v>
      </c>
      <c r="C242" s="42" t="s">
        <v>37</v>
      </c>
      <c r="D242" s="43">
        <v>-455.21305105999909</v>
      </c>
      <c r="E242" s="43">
        <v>813.52738393999971</v>
      </c>
      <c r="F242" s="43">
        <v>2402.0759675596446</v>
      </c>
      <c r="G242" s="43">
        <v>1081.6457114591421</v>
      </c>
      <c r="H242" s="43">
        <v>1558.2711029751381</v>
      </c>
      <c r="I242" s="43">
        <v>1336.6508263782553</v>
      </c>
      <c r="J242" s="43">
        <v>2438.9847244242028</v>
      </c>
      <c r="K242" s="43">
        <v>1877.6795261139441</v>
      </c>
      <c r="L242" s="43">
        <v>2595.8700743111804</v>
      </c>
      <c r="M242" s="43">
        <v>1354.6353683109446</v>
      </c>
      <c r="N242" s="43">
        <v>1808.9814434036416</v>
      </c>
      <c r="O242" s="43">
        <v>1309.8472002256894</v>
      </c>
      <c r="P242" s="43">
        <v>1384.7124315969068</v>
      </c>
      <c r="Q242" s="43">
        <v>1491.2323668285444</v>
      </c>
      <c r="R242" s="43">
        <v>583.65102062921142</v>
      </c>
      <c r="S242" s="43">
        <v>1911.1867914191889</v>
      </c>
      <c r="T242" s="43">
        <v>685.25531782513735</v>
      </c>
      <c r="U242" s="43">
        <v>2037.092649720169</v>
      </c>
      <c r="V242" s="43">
        <v>913.06311495011414</v>
      </c>
      <c r="W242" s="43">
        <v>2104.529814403797</v>
      </c>
      <c r="X242" s="43">
        <v>990.21535696154024</v>
      </c>
      <c r="Y242" s="43">
        <v>2180.7434308308602</v>
      </c>
      <c r="Z242" s="43">
        <v>1061.6971399048289</v>
      </c>
      <c r="AA242" s="43">
        <v>16685.243685690537</v>
      </c>
      <c r="AB242" s="43">
        <v>14020.701726981903</v>
      </c>
    </row>
    <row r="243" spans="1:28" s="39" customFormat="1" ht="31.5" x14ac:dyDescent="0.25">
      <c r="A243" s="40" t="s">
        <v>391</v>
      </c>
      <c r="B243" s="41" t="s">
        <v>392</v>
      </c>
      <c r="C243" s="42" t="s">
        <v>37</v>
      </c>
      <c r="D243" s="43">
        <v>-1849.445526</v>
      </c>
      <c r="E243" s="43">
        <v>-1253.5610904</v>
      </c>
      <c r="F243" s="43">
        <v>-999.75745795701994</v>
      </c>
      <c r="G243" s="43">
        <v>-1039.7623312908843</v>
      </c>
      <c r="H243" s="43">
        <v>-973.82150343088006</v>
      </c>
      <c r="I243" s="43">
        <v>-1427.919471401487</v>
      </c>
      <c r="J243" s="43">
        <v>-1835.536488374787</v>
      </c>
      <c r="K243" s="43">
        <v>-1400.1233408498892</v>
      </c>
      <c r="L243" s="43">
        <v>-1121.07865328</v>
      </c>
      <c r="M243" s="43">
        <v>-1707.3669292099999</v>
      </c>
      <c r="N243" s="43">
        <v>-1148.6543098899297</v>
      </c>
      <c r="O243" s="43">
        <v>-1301.369442987</v>
      </c>
      <c r="P243" s="43">
        <v>-1270.9995330202973</v>
      </c>
      <c r="Q243" s="43">
        <v>-1542.2752356337878</v>
      </c>
      <c r="R243" s="43">
        <v>-1148.0584510999997</v>
      </c>
      <c r="S243" s="43">
        <v>-1840.497728711382</v>
      </c>
      <c r="T243" s="43">
        <v>-720.10225332000005</v>
      </c>
      <c r="U243" s="43">
        <v>-2231.506818779892</v>
      </c>
      <c r="V243" s="43">
        <v>-958.54490270132567</v>
      </c>
      <c r="W243" s="43">
        <v>-1884.5068110732798</v>
      </c>
      <c r="X243" s="43">
        <v>-849.35795897265098</v>
      </c>
      <c r="Y243" s="43">
        <v>-2268.3026897232421</v>
      </c>
      <c r="Z243" s="43">
        <v>-760.46112358128778</v>
      </c>
      <c r="AA243" s="43">
        <v>-16643.630799660841</v>
      </c>
      <c r="AB243" s="43">
        <v>-10786.615177671158</v>
      </c>
    </row>
    <row r="244" spans="1:28" s="60" customFormat="1" outlineLevel="1" x14ac:dyDescent="0.25">
      <c r="A244" s="57" t="s">
        <v>393</v>
      </c>
      <c r="B244" s="58" t="s">
        <v>394</v>
      </c>
      <c r="C244" s="59" t="s">
        <v>37</v>
      </c>
      <c r="D244" s="43">
        <v>-1865.1969999999999</v>
      </c>
      <c r="E244" s="43">
        <v>-1253.0980999999999</v>
      </c>
      <c r="F244" s="43">
        <v>-998.13357168999994</v>
      </c>
      <c r="G244" s="43">
        <v>-1039.7623312908843</v>
      </c>
      <c r="H244" s="43">
        <v>-975.22157936999997</v>
      </c>
      <c r="I244" s="43">
        <v>-1427.919471401487</v>
      </c>
      <c r="J244" s="43">
        <v>-1837.9265256100007</v>
      </c>
      <c r="K244" s="43">
        <v>-1401.1416808498871</v>
      </c>
      <c r="L244" s="43">
        <v>-1121.4512052800001</v>
      </c>
      <c r="M244" s="43">
        <v>-1708.2631992099998</v>
      </c>
      <c r="N244" s="43">
        <v>-1150.8087611742917</v>
      </c>
      <c r="O244" s="43">
        <v>-1301.907606987</v>
      </c>
      <c r="P244" s="43">
        <v>-1271.4050072759342</v>
      </c>
      <c r="Q244" s="43">
        <v>-1542.8133996337879</v>
      </c>
      <c r="R244" s="43">
        <v>-1148.0584510999997</v>
      </c>
      <c r="S244" s="43">
        <v>-1841.0358927113821</v>
      </c>
      <c r="T244" s="43">
        <v>-720.10225332000005</v>
      </c>
      <c r="U244" s="43">
        <v>-2232.0449827798921</v>
      </c>
      <c r="V244" s="43">
        <v>-967.7811276000001</v>
      </c>
      <c r="W244" s="43">
        <v>-1885.0449750732798</v>
      </c>
      <c r="X244" s="43">
        <v>-867.83040876999985</v>
      </c>
      <c r="Y244" s="43">
        <v>-2268.8408537232422</v>
      </c>
      <c r="Z244" s="43">
        <v>-770.85405969999988</v>
      </c>
      <c r="AA244" s="43">
        <v>-16648.774393660842</v>
      </c>
      <c r="AB244" s="43">
        <v>-10831.439379200225</v>
      </c>
    </row>
    <row r="245" spans="1:28" s="60" customFormat="1" outlineLevel="1" x14ac:dyDescent="0.25">
      <c r="A245" s="57" t="s">
        <v>395</v>
      </c>
      <c r="B245" s="58" t="s">
        <v>396</v>
      </c>
      <c r="C245" s="59" t="s">
        <v>37</v>
      </c>
      <c r="D245" s="43">
        <v>15.75147399999986</v>
      </c>
      <c r="E245" s="43">
        <v>-0.46299040000009928</v>
      </c>
      <c r="F245" s="43">
        <v>-1.6238862670200502</v>
      </c>
      <c r="G245" s="43">
        <v>0</v>
      </c>
      <c r="H245" s="43">
        <v>1.400075939119938</v>
      </c>
      <c r="I245" s="43">
        <v>0</v>
      </c>
      <c r="J245" s="43">
        <v>2.3900372352136006</v>
      </c>
      <c r="K245" s="43">
        <v>1.0183399999977263</v>
      </c>
      <c r="L245" s="43">
        <v>0.37255199999999999</v>
      </c>
      <c r="M245" s="43">
        <v>0.89626999999999779</v>
      </c>
      <c r="N245" s="43">
        <v>2.1544512843620178</v>
      </c>
      <c r="O245" s="43">
        <v>0.53816399999999998</v>
      </c>
      <c r="P245" s="43">
        <v>0.4054742556368629</v>
      </c>
      <c r="Q245" s="43">
        <v>0.53816399999999998</v>
      </c>
      <c r="R245" s="43">
        <v>0</v>
      </c>
      <c r="S245" s="43">
        <v>0.53816399999999998</v>
      </c>
      <c r="T245" s="43">
        <v>0</v>
      </c>
      <c r="U245" s="43">
        <v>0.53816399999999998</v>
      </c>
      <c r="V245" s="43">
        <v>9.2362248986744326</v>
      </c>
      <c r="W245" s="43">
        <v>0.53816399999999998</v>
      </c>
      <c r="X245" s="43">
        <v>18.472449797348865</v>
      </c>
      <c r="Y245" s="43">
        <v>0.53816399999999998</v>
      </c>
      <c r="Z245" s="43">
        <v>10.392936118712059</v>
      </c>
      <c r="AA245" s="43">
        <v>5.1435939999977247</v>
      </c>
      <c r="AB245" s="43">
        <v>44.824201529067778</v>
      </c>
    </row>
    <row r="246" spans="1:28" s="39" customFormat="1" ht="31.5" x14ac:dyDescent="0.25">
      <c r="A246" s="40" t="s">
        <v>397</v>
      </c>
      <c r="B246" s="41" t="s">
        <v>398</v>
      </c>
      <c r="C246" s="42" t="s">
        <v>37</v>
      </c>
      <c r="D246" s="43">
        <v>1529.4553039999996</v>
      </c>
      <c r="E246" s="43">
        <v>551.55190621799989</v>
      </c>
      <c r="F246" s="43">
        <v>-983.04697828918006</v>
      </c>
      <c r="G246" s="43">
        <v>-59.228000000000065</v>
      </c>
      <c r="H246" s="43">
        <v>-473.47186432691797</v>
      </c>
      <c r="I246" s="43">
        <v>96.1197361334672</v>
      </c>
      <c r="J246" s="43">
        <v>-728.78096477062491</v>
      </c>
      <c r="K246" s="43">
        <v>6.312684659568049</v>
      </c>
      <c r="L246" s="43">
        <v>-478.693211771807</v>
      </c>
      <c r="M246" s="43">
        <v>-152.75603494760324</v>
      </c>
      <c r="N246" s="43">
        <v>-152.27198018662776</v>
      </c>
      <c r="O246" s="43">
        <v>-91.643932411268011</v>
      </c>
      <c r="P246" s="43">
        <v>-90.735034148406612</v>
      </c>
      <c r="Q246" s="43">
        <v>5.0447657400093338</v>
      </c>
      <c r="R246" s="43">
        <v>5.1714546776189279</v>
      </c>
      <c r="S246" s="43">
        <v>-45.528520246906922</v>
      </c>
      <c r="T246" s="43">
        <v>5.3541369306126683</v>
      </c>
      <c r="U246" s="43">
        <v>-139.16163126750644</v>
      </c>
      <c r="V246" s="43">
        <v>5.5461524771433233</v>
      </c>
      <c r="W246" s="43">
        <v>-162.83350038764166</v>
      </c>
      <c r="X246" s="43">
        <v>5.7478001112962147</v>
      </c>
      <c r="Y246" s="43">
        <v>-136.44666706241966</v>
      </c>
      <c r="Z246" s="43">
        <v>5.9593936271567545</v>
      </c>
      <c r="AA246" s="61">
        <v>-680.12109979030151</v>
      </c>
      <c r="AB246" s="61">
        <v>-1896.1741173805567</v>
      </c>
    </row>
    <row r="247" spans="1:28" s="60" customFormat="1" outlineLevel="1" x14ac:dyDescent="0.25">
      <c r="A247" s="57" t="s">
        <v>399</v>
      </c>
      <c r="B247" s="58" t="s">
        <v>400</v>
      </c>
      <c r="C247" s="59" t="s">
        <v>37</v>
      </c>
      <c r="D247" s="43">
        <v>1530.8119999999997</v>
      </c>
      <c r="E247" s="43">
        <v>984.21037021799987</v>
      </c>
      <c r="F247" s="43">
        <v>-1170.1873800000001</v>
      </c>
      <c r="G247" s="43">
        <v>196</v>
      </c>
      <c r="H247" s="43">
        <v>-219.61488437949811</v>
      </c>
      <c r="I247" s="43">
        <v>99.94</v>
      </c>
      <c r="J247" s="43">
        <v>-707.49155143721691</v>
      </c>
      <c r="K247" s="43">
        <v>-1.3308564450653648E-4</v>
      </c>
      <c r="L247" s="43">
        <v>-485.32101950516153</v>
      </c>
      <c r="M247" s="43">
        <v>0</v>
      </c>
      <c r="N247" s="43">
        <v>5.0670835776145395E-5</v>
      </c>
      <c r="O247" s="43">
        <v>-2.9558577807620168E-12</v>
      </c>
      <c r="P247" s="43">
        <v>-1.1027623258996755E-11</v>
      </c>
      <c r="Q247" s="43">
        <v>0</v>
      </c>
      <c r="R247" s="43">
        <v>0</v>
      </c>
      <c r="S247" s="43">
        <v>0</v>
      </c>
      <c r="T247" s="43">
        <v>0</v>
      </c>
      <c r="U247" s="43">
        <v>0</v>
      </c>
      <c r="V247" s="43">
        <v>0</v>
      </c>
      <c r="W247" s="43">
        <v>0</v>
      </c>
      <c r="X247" s="43">
        <v>0</v>
      </c>
      <c r="Y247" s="43">
        <v>0</v>
      </c>
      <c r="Z247" s="43">
        <v>0</v>
      </c>
      <c r="AA247" s="61">
        <v>295.93986691435254</v>
      </c>
      <c r="AB247" s="61">
        <v>-1412.4274046510518</v>
      </c>
    </row>
    <row r="248" spans="1:28" s="60" customFormat="1" outlineLevel="1" x14ac:dyDescent="0.25">
      <c r="A248" s="57" t="s">
        <v>401</v>
      </c>
      <c r="B248" s="58" t="s">
        <v>402</v>
      </c>
      <c r="C248" s="59" t="s">
        <v>37</v>
      </c>
      <c r="D248" s="43">
        <v>-1.3566960000000563</v>
      </c>
      <c r="E248" s="43">
        <v>-432.65846399999998</v>
      </c>
      <c r="F248" s="43">
        <v>187.14040171082002</v>
      </c>
      <c r="G248" s="43">
        <v>-255.22800000000007</v>
      </c>
      <c r="H248" s="43">
        <v>-253.85697994741986</v>
      </c>
      <c r="I248" s="43">
        <v>-3.8202638665327981</v>
      </c>
      <c r="J248" s="43">
        <v>-21.289413333407992</v>
      </c>
      <c r="K248" s="43">
        <v>6.3128177452125556</v>
      </c>
      <c r="L248" s="43">
        <v>6.6278077333545298</v>
      </c>
      <c r="M248" s="43">
        <v>-152.75603494760324</v>
      </c>
      <c r="N248" s="43">
        <v>-152.27203085746353</v>
      </c>
      <c r="O248" s="43">
        <v>-91.643932411265055</v>
      </c>
      <c r="P248" s="43">
        <v>-90.735034148395584</v>
      </c>
      <c r="Q248" s="43">
        <v>5.0447657400093338</v>
      </c>
      <c r="R248" s="43">
        <v>5.1714546776189279</v>
      </c>
      <c r="S248" s="43">
        <v>-45.528520246906922</v>
      </c>
      <c r="T248" s="43">
        <v>5.3541369306126683</v>
      </c>
      <c r="U248" s="43">
        <v>-139.16163126750644</v>
      </c>
      <c r="V248" s="43">
        <v>5.5461524771433233</v>
      </c>
      <c r="W248" s="43">
        <v>-162.83350038764166</v>
      </c>
      <c r="X248" s="43">
        <v>5.7478001112962147</v>
      </c>
      <c r="Y248" s="43">
        <v>-136.44666706241966</v>
      </c>
      <c r="Z248" s="43">
        <v>5.9593936271567545</v>
      </c>
      <c r="AA248" s="61">
        <v>-976.06096670465399</v>
      </c>
      <c r="AB248" s="61">
        <v>-483.74671272950451</v>
      </c>
    </row>
    <row r="249" spans="1:28" s="39" customFormat="1" x14ac:dyDescent="0.25">
      <c r="A249" s="40" t="s">
        <v>403</v>
      </c>
      <c r="B249" s="41" t="s">
        <v>404</v>
      </c>
      <c r="C249" s="42" t="s">
        <v>37</v>
      </c>
      <c r="D249" s="43">
        <v>178.88526999999999</v>
      </c>
      <c r="E249" s="43">
        <v>-40.745199999999997</v>
      </c>
      <c r="F249" s="43">
        <v>-507.37839000000002</v>
      </c>
      <c r="G249" s="43">
        <v>0</v>
      </c>
      <c r="H249" s="43">
        <v>-3.0669299999999997</v>
      </c>
      <c r="I249" s="43">
        <v>0</v>
      </c>
      <c r="J249" s="43">
        <v>0</v>
      </c>
      <c r="K249" s="43">
        <v>-465.33370999999994</v>
      </c>
      <c r="L249" s="43">
        <v>-874.76575357126774</v>
      </c>
      <c r="M249" s="43">
        <v>378.68900000000002</v>
      </c>
      <c r="N249" s="43">
        <v>-636.89019295762239</v>
      </c>
      <c r="O249" s="43">
        <v>294.98763666059824</v>
      </c>
      <c r="P249" s="43">
        <v>119.9876366606024</v>
      </c>
      <c r="Q249" s="43">
        <v>-100</v>
      </c>
      <c r="R249" s="43">
        <v>480</v>
      </c>
      <c r="S249" s="43">
        <v>0</v>
      </c>
      <c r="T249" s="43">
        <v>0</v>
      </c>
      <c r="U249" s="43">
        <v>380</v>
      </c>
      <c r="V249" s="43">
        <v>51.16850979281898</v>
      </c>
      <c r="W249" s="43">
        <v>-75</v>
      </c>
      <c r="X249" s="43">
        <v>-150</v>
      </c>
      <c r="Y249" s="43">
        <v>260</v>
      </c>
      <c r="Z249" s="43">
        <v>-310</v>
      </c>
      <c r="AA249" s="61">
        <v>673.34292666059832</v>
      </c>
      <c r="AB249" s="61">
        <v>-1323.5667300754685</v>
      </c>
    </row>
    <row r="250" spans="1:28" s="39" customFormat="1" ht="31.5" x14ac:dyDescent="0.25">
      <c r="A250" s="40" t="s">
        <v>405</v>
      </c>
      <c r="B250" s="41" t="s">
        <v>406</v>
      </c>
      <c r="C250" s="42" t="s">
        <v>37</v>
      </c>
      <c r="D250" s="43">
        <v>-596.31800305999946</v>
      </c>
      <c r="E250" s="43">
        <v>70.772999757999585</v>
      </c>
      <c r="F250" s="43">
        <v>-88.10685868655554</v>
      </c>
      <c r="G250" s="43">
        <v>-17.344619831742193</v>
      </c>
      <c r="H250" s="43">
        <v>107.91080521734007</v>
      </c>
      <c r="I250" s="43">
        <v>4.8510911102354157</v>
      </c>
      <c r="J250" s="43">
        <v>-125.33272872120915</v>
      </c>
      <c r="K250" s="43">
        <v>18.535159923622984</v>
      </c>
      <c r="L250" s="43">
        <v>121.3324556881056</v>
      </c>
      <c r="M250" s="43">
        <v>-126.79859584665843</v>
      </c>
      <c r="N250" s="43">
        <v>-128.83503963053818</v>
      </c>
      <c r="O250" s="43">
        <v>211.82146148801974</v>
      </c>
      <c r="P250" s="43">
        <v>142.96550108880518</v>
      </c>
      <c r="Q250" s="43">
        <v>-145.99810306523409</v>
      </c>
      <c r="R250" s="43">
        <v>-79.235975793169359</v>
      </c>
      <c r="S250" s="43">
        <v>25.160542460899975</v>
      </c>
      <c r="T250" s="43">
        <v>-29.492798564250023</v>
      </c>
      <c r="U250" s="43">
        <v>46.424199672770555</v>
      </c>
      <c r="V250" s="43">
        <v>11.232874518750776</v>
      </c>
      <c r="W250" s="43">
        <v>-17.810497057124451</v>
      </c>
      <c r="X250" s="43">
        <v>-3.3948018998145244</v>
      </c>
      <c r="Y250" s="43">
        <v>35.99407404519846</v>
      </c>
      <c r="Z250" s="43">
        <v>-2.804590049302135</v>
      </c>
      <c r="AA250" s="61">
        <v>34.834712899987963</v>
      </c>
      <c r="AB250" s="61">
        <v>14.345701854718257</v>
      </c>
    </row>
    <row r="251" spans="1:28" s="39" customFormat="1" x14ac:dyDescent="0.25">
      <c r="A251" s="40" t="s">
        <v>407</v>
      </c>
      <c r="B251" s="41" t="s">
        <v>408</v>
      </c>
      <c r="C251" s="42" t="s">
        <v>37</v>
      </c>
      <c r="D251" s="43">
        <v>638.57600000000002</v>
      </c>
      <c r="E251" s="43">
        <v>42.258000000000003</v>
      </c>
      <c r="F251" s="43">
        <v>113.03100000000001</v>
      </c>
      <c r="G251" s="43">
        <v>24.924138999998569</v>
      </c>
      <c r="H251" s="43">
        <v>24.924003379591479</v>
      </c>
      <c r="I251" s="43">
        <v>7.578519168255851</v>
      </c>
      <c r="J251" s="43">
        <v>132.83529999999999</v>
      </c>
      <c r="K251" s="43">
        <v>7.5025712787880909</v>
      </c>
      <c r="L251" s="43">
        <v>7.502571278790839</v>
      </c>
      <c r="M251" s="43">
        <v>128.83502696689644</v>
      </c>
      <c r="N251" s="43">
        <v>128.83502696689644</v>
      </c>
      <c r="O251" s="43">
        <v>-1.2663641740573439E-5</v>
      </c>
      <c r="P251" s="43">
        <v>-1.2663641740573439E-5</v>
      </c>
      <c r="Q251" s="43">
        <v>211.821448824378</v>
      </c>
      <c r="R251" s="43">
        <v>142.96548842516344</v>
      </c>
      <c r="S251" s="43">
        <v>65.823345759143905</v>
      </c>
      <c r="T251" s="43">
        <v>63.729512631994083</v>
      </c>
      <c r="U251" s="43">
        <v>90.98388822004388</v>
      </c>
      <c r="V251" s="43">
        <v>34.23671406774406</v>
      </c>
      <c r="W251" s="43">
        <v>137.40808789281442</v>
      </c>
      <c r="X251" s="43">
        <v>45.469588586494837</v>
      </c>
      <c r="Y251" s="43">
        <v>119.59759083568997</v>
      </c>
      <c r="Z251" s="43">
        <v>42.074786686680312</v>
      </c>
      <c r="AA251" s="43" t="s">
        <v>42</v>
      </c>
      <c r="AB251" s="43" t="s">
        <v>42</v>
      </c>
    </row>
    <row r="252" spans="1:28" s="39" customFormat="1" x14ac:dyDescent="0.25">
      <c r="A252" s="40" t="s">
        <v>409</v>
      </c>
      <c r="B252" s="41" t="s">
        <v>410</v>
      </c>
      <c r="C252" s="42" t="s">
        <v>37</v>
      </c>
      <c r="D252" s="43">
        <v>42.257996940000567</v>
      </c>
      <c r="E252" s="43">
        <v>113.03099975799958</v>
      </c>
      <c r="F252" s="43">
        <v>24.924141313444466</v>
      </c>
      <c r="G252" s="43">
        <v>7.5795191682563754</v>
      </c>
      <c r="H252" s="43">
        <v>132.83480859693154</v>
      </c>
      <c r="I252" s="43">
        <v>12.429610278491268</v>
      </c>
      <c r="J252" s="43">
        <v>7.502571278790839</v>
      </c>
      <c r="K252" s="43">
        <v>26.037731202411074</v>
      </c>
      <c r="L252" s="43">
        <v>128.83502696689644</v>
      </c>
      <c r="M252" s="43">
        <v>2.0364311202380065</v>
      </c>
      <c r="N252" s="43">
        <v>-1.2663641740573439E-5</v>
      </c>
      <c r="O252" s="43">
        <v>211.821448824378</v>
      </c>
      <c r="P252" s="43">
        <v>142.96548842516344</v>
      </c>
      <c r="Q252" s="43">
        <v>65.823345759143905</v>
      </c>
      <c r="R252" s="43">
        <v>63.729512631994083</v>
      </c>
      <c r="S252" s="43">
        <v>90.98388822004388</v>
      </c>
      <c r="T252" s="43">
        <v>34.23671406774406</v>
      </c>
      <c r="U252" s="43">
        <v>137.40808789281442</v>
      </c>
      <c r="V252" s="43">
        <v>45.469588586494837</v>
      </c>
      <c r="W252" s="43">
        <v>119.59759083568997</v>
      </c>
      <c r="X252" s="43">
        <v>42.074786686680312</v>
      </c>
      <c r="Y252" s="43">
        <v>155.59166488088843</v>
      </c>
      <c r="Z252" s="43">
        <v>39.270196637378177</v>
      </c>
      <c r="AA252" s="43" t="s">
        <v>42</v>
      </c>
      <c r="AB252" s="43" t="s">
        <v>42</v>
      </c>
    </row>
    <row r="253" spans="1:28" s="39" customFormat="1" x14ac:dyDescent="0.25">
      <c r="A253" s="40" t="s">
        <v>411</v>
      </c>
      <c r="B253" s="41" t="s">
        <v>129</v>
      </c>
      <c r="C253" s="42" t="s">
        <v>42</v>
      </c>
      <c r="D253" s="43" t="s">
        <v>42</v>
      </c>
      <c r="E253" s="43" t="s">
        <v>42</v>
      </c>
      <c r="F253" s="43" t="s">
        <v>42</v>
      </c>
      <c r="G253" s="43" t="s">
        <v>42</v>
      </c>
      <c r="H253" s="43" t="s">
        <v>42</v>
      </c>
      <c r="I253" s="43" t="s">
        <v>42</v>
      </c>
      <c r="J253" s="43" t="s">
        <v>42</v>
      </c>
      <c r="K253" s="43" t="s">
        <v>42</v>
      </c>
      <c r="L253" s="43" t="s">
        <v>42</v>
      </c>
      <c r="M253" s="43" t="s">
        <v>42</v>
      </c>
      <c r="N253" s="43" t="s">
        <v>42</v>
      </c>
      <c r="O253" s="43" t="s">
        <v>42</v>
      </c>
      <c r="P253" s="43" t="s">
        <v>42</v>
      </c>
      <c r="Q253" s="43" t="s">
        <v>42</v>
      </c>
      <c r="R253" s="43" t="s">
        <v>42</v>
      </c>
      <c r="S253" s="43" t="s">
        <v>42</v>
      </c>
      <c r="T253" s="43" t="s">
        <v>42</v>
      </c>
      <c r="U253" s="43" t="s">
        <v>42</v>
      </c>
      <c r="V253" s="43" t="s">
        <v>42</v>
      </c>
      <c r="W253" s="43" t="s">
        <v>42</v>
      </c>
      <c r="X253" s="43" t="s">
        <v>42</v>
      </c>
      <c r="Y253" s="43" t="s">
        <v>42</v>
      </c>
      <c r="Z253" s="43" t="s">
        <v>42</v>
      </c>
      <c r="AA253" s="43" t="s">
        <v>42</v>
      </c>
      <c r="AB253" s="43" t="s">
        <v>42</v>
      </c>
    </row>
    <row r="254" spans="1:28" s="7" customFormat="1" x14ac:dyDescent="0.25">
      <c r="A254" s="40" t="s">
        <v>412</v>
      </c>
      <c r="B254" s="51" t="s">
        <v>413</v>
      </c>
      <c r="C254" s="42" t="s">
        <v>37</v>
      </c>
      <c r="D254" s="43">
        <v>2709.9619467294001</v>
      </c>
      <c r="E254" s="43">
        <v>3553.8065826974012</v>
      </c>
      <c r="F254" s="43">
        <v>2827.7517320000002</v>
      </c>
      <c r="G254" s="43">
        <v>3220.3332845421105</v>
      </c>
      <c r="H254" s="43">
        <v>2465.6360079999999</v>
      </c>
      <c r="I254" s="43">
        <v>2938.459426862109</v>
      </c>
      <c r="J254" s="43">
        <v>1796.1875927897452</v>
      </c>
      <c r="K254" s="43">
        <v>1695.0448980125134</v>
      </c>
      <c r="L254" s="43">
        <v>2067.7221948409124</v>
      </c>
      <c r="M254" s="43">
        <v>783.9721319726616</v>
      </c>
      <c r="N254" s="43">
        <v>961.3608490745147</v>
      </c>
      <c r="O254" s="43">
        <v>928.41790111483124</v>
      </c>
      <c r="P254" s="43">
        <v>824.05636842219883</v>
      </c>
      <c r="Q254" s="43">
        <v>843.95582699882493</v>
      </c>
      <c r="R254" s="43">
        <v>803.76777162118071</v>
      </c>
      <c r="S254" s="43">
        <v>809.53523632141594</v>
      </c>
      <c r="T254" s="43">
        <v>741.9197343882521</v>
      </c>
      <c r="U254" s="43">
        <v>793.2186155833225</v>
      </c>
      <c r="V254" s="43">
        <v>696.23929571344058</v>
      </c>
      <c r="W254" s="43">
        <v>783.21634123043145</v>
      </c>
      <c r="X254" s="43">
        <v>657.78844560841128</v>
      </c>
      <c r="Y254" s="43">
        <v>774.45077148976384</v>
      </c>
      <c r="Z254" s="43">
        <v>579.2682164269296</v>
      </c>
      <c r="AA254" s="43" t="s">
        <v>42</v>
      </c>
      <c r="AB254" s="43" t="s">
        <v>42</v>
      </c>
    </row>
    <row r="255" spans="1:28" s="7" customFormat="1" ht="31.5" customHeight="1" outlineLevel="1" x14ac:dyDescent="0.25">
      <c r="A255" s="45" t="s">
        <v>414</v>
      </c>
      <c r="B255" s="50" t="s">
        <v>415</v>
      </c>
      <c r="C255" s="47" t="s">
        <v>37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43">
        <v>0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3">
        <v>0</v>
      </c>
      <c r="V255" s="43">
        <v>0</v>
      </c>
      <c r="W255" s="43">
        <v>0</v>
      </c>
      <c r="X255" s="43">
        <v>0</v>
      </c>
      <c r="Y255" s="43">
        <v>0</v>
      </c>
      <c r="Z255" s="43">
        <v>0</v>
      </c>
      <c r="AA255" s="43" t="s">
        <v>42</v>
      </c>
      <c r="AB255" s="43" t="s">
        <v>42</v>
      </c>
    </row>
    <row r="256" spans="1:28" s="7" customFormat="1" ht="15.75" customHeight="1" outlineLevel="2" x14ac:dyDescent="0.25">
      <c r="A256" s="45" t="s">
        <v>416</v>
      </c>
      <c r="B256" s="52" t="s">
        <v>417</v>
      </c>
      <c r="C256" s="47" t="s">
        <v>37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3">
        <v>0</v>
      </c>
      <c r="V256" s="43">
        <v>0</v>
      </c>
      <c r="W256" s="43">
        <v>0</v>
      </c>
      <c r="X256" s="43">
        <v>0</v>
      </c>
      <c r="Y256" s="43">
        <v>0</v>
      </c>
      <c r="Z256" s="43">
        <v>0</v>
      </c>
      <c r="AA256" s="43" t="s">
        <v>42</v>
      </c>
      <c r="AB256" s="43" t="s">
        <v>42</v>
      </c>
    </row>
    <row r="257" spans="1:28" s="7" customFormat="1" ht="31.5" customHeight="1" outlineLevel="2" x14ac:dyDescent="0.25">
      <c r="A257" s="45" t="s">
        <v>418</v>
      </c>
      <c r="B257" s="52" t="s">
        <v>419</v>
      </c>
      <c r="C257" s="47" t="s">
        <v>37</v>
      </c>
      <c r="D257" s="43">
        <f t="shared" ref="D257:M257" si="7">IF(D$20="Факт",IF(LEFT(C$19,4)="2019","-",0),IF(D$20="Утвержденный план",0,"-"))</f>
        <v>0</v>
      </c>
      <c r="E257" s="43">
        <f t="shared" si="7"/>
        <v>0</v>
      </c>
      <c r="F257" s="43">
        <f t="shared" si="7"/>
        <v>0</v>
      </c>
      <c r="G257" s="43">
        <f t="shared" si="7"/>
        <v>0</v>
      </c>
      <c r="H257" s="43">
        <f t="shared" si="7"/>
        <v>0</v>
      </c>
      <c r="I257" s="43">
        <f t="shared" si="7"/>
        <v>0</v>
      </c>
      <c r="J257" s="43">
        <f t="shared" si="7"/>
        <v>0</v>
      </c>
      <c r="K257" s="43">
        <f t="shared" si="7"/>
        <v>0</v>
      </c>
      <c r="L257" s="43">
        <f t="shared" si="7"/>
        <v>0</v>
      </c>
      <c r="M257" s="43">
        <f t="shared" si="7"/>
        <v>0</v>
      </c>
      <c r="N257" s="43" t="s">
        <v>42</v>
      </c>
      <c r="O257" s="43" t="s">
        <v>42</v>
      </c>
      <c r="P257" s="43" t="s">
        <v>42</v>
      </c>
      <c r="Q257" s="43" t="s">
        <v>42</v>
      </c>
      <c r="R257" s="43" t="s">
        <v>42</v>
      </c>
      <c r="S257" s="43" t="s">
        <v>42</v>
      </c>
      <c r="T257" s="43" t="s">
        <v>42</v>
      </c>
      <c r="U257" s="43" t="s">
        <v>42</v>
      </c>
      <c r="V257" s="43" t="s">
        <v>42</v>
      </c>
      <c r="W257" s="43" t="s">
        <v>42</v>
      </c>
      <c r="X257" s="43" t="s">
        <v>42</v>
      </c>
      <c r="Y257" s="43" t="s">
        <v>42</v>
      </c>
      <c r="Z257" s="43" t="s">
        <v>42</v>
      </c>
      <c r="AA257" s="43" t="s">
        <v>42</v>
      </c>
      <c r="AB257" s="43" t="s">
        <v>42</v>
      </c>
    </row>
    <row r="258" spans="1:28" s="7" customFormat="1" ht="15.75" customHeight="1" outlineLevel="2" x14ac:dyDescent="0.25">
      <c r="A258" s="45" t="s">
        <v>420</v>
      </c>
      <c r="B258" s="53" t="s">
        <v>417</v>
      </c>
      <c r="C258" s="47" t="s">
        <v>37</v>
      </c>
      <c r="D258" s="43">
        <v>0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43">
        <v>0</v>
      </c>
      <c r="M258" s="43">
        <v>0</v>
      </c>
      <c r="N258" s="43">
        <v>0</v>
      </c>
      <c r="O258" s="43">
        <v>0</v>
      </c>
      <c r="P258" s="43" t="s">
        <v>42</v>
      </c>
      <c r="Q258" s="43">
        <v>0</v>
      </c>
      <c r="R258" s="43" t="s">
        <v>42</v>
      </c>
      <c r="S258" s="43">
        <v>0</v>
      </c>
      <c r="T258" s="43" t="s">
        <v>42</v>
      </c>
      <c r="U258" s="43">
        <v>0</v>
      </c>
      <c r="V258" s="43" t="s">
        <v>42</v>
      </c>
      <c r="W258" s="43">
        <v>0</v>
      </c>
      <c r="X258" s="43" t="s">
        <v>42</v>
      </c>
      <c r="Y258" s="43">
        <v>0</v>
      </c>
      <c r="Z258" s="43" t="s">
        <v>42</v>
      </c>
      <c r="AA258" s="43" t="s">
        <v>42</v>
      </c>
      <c r="AB258" s="43" t="s">
        <v>42</v>
      </c>
    </row>
    <row r="259" spans="1:28" s="7" customFormat="1" ht="31.5" customHeight="1" outlineLevel="2" x14ac:dyDescent="0.25">
      <c r="A259" s="45" t="s">
        <v>421</v>
      </c>
      <c r="B259" s="52" t="s">
        <v>44</v>
      </c>
      <c r="C259" s="47" t="s">
        <v>37</v>
      </c>
      <c r="D259" s="43">
        <f t="shared" ref="D259:M259" si="8">IF(D$20="Факт",IF(LEFT(C$19,4)="2019","-",0),IF(D$20="Утвержденный план",0,"-"))</f>
        <v>0</v>
      </c>
      <c r="E259" s="43">
        <f t="shared" si="8"/>
        <v>0</v>
      </c>
      <c r="F259" s="43">
        <f t="shared" si="8"/>
        <v>0</v>
      </c>
      <c r="G259" s="43">
        <f t="shared" si="8"/>
        <v>0</v>
      </c>
      <c r="H259" s="43">
        <f t="shared" si="8"/>
        <v>0</v>
      </c>
      <c r="I259" s="43">
        <f t="shared" si="8"/>
        <v>0</v>
      </c>
      <c r="J259" s="43">
        <f t="shared" si="8"/>
        <v>0</v>
      </c>
      <c r="K259" s="43">
        <f t="shared" si="8"/>
        <v>0</v>
      </c>
      <c r="L259" s="43">
        <f t="shared" si="8"/>
        <v>0</v>
      </c>
      <c r="M259" s="43">
        <f t="shared" si="8"/>
        <v>0</v>
      </c>
      <c r="N259" s="43" t="s">
        <v>42</v>
      </c>
      <c r="O259" s="43" t="s">
        <v>42</v>
      </c>
      <c r="P259" s="43" t="s">
        <v>42</v>
      </c>
      <c r="Q259" s="43" t="s">
        <v>42</v>
      </c>
      <c r="R259" s="43" t="s">
        <v>42</v>
      </c>
      <c r="S259" s="43" t="s">
        <v>42</v>
      </c>
      <c r="T259" s="43" t="s">
        <v>42</v>
      </c>
      <c r="U259" s="43" t="s">
        <v>42</v>
      </c>
      <c r="V259" s="43" t="s">
        <v>42</v>
      </c>
      <c r="W259" s="43" t="s">
        <v>42</v>
      </c>
      <c r="X259" s="43" t="s">
        <v>42</v>
      </c>
      <c r="Y259" s="43" t="s">
        <v>42</v>
      </c>
      <c r="Z259" s="43" t="s">
        <v>42</v>
      </c>
      <c r="AA259" s="43" t="s">
        <v>42</v>
      </c>
      <c r="AB259" s="43" t="s">
        <v>42</v>
      </c>
    </row>
    <row r="260" spans="1:28" s="7" customFormat="1" ht="15.75" customHeight="1" outlineLevel="2" x14ac:dyDescent="0.25">
      <c r="A260" s="45" t="s">
        <v>422</v>
      </c>
      <c r="B260" s="53" t="s">
        <v>417</v>
      </c>
      <c r="C260" s="47" t="s">
        <v>37</v>
      </c>
      <c r="D260" s="43"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43">
        <v>0</v>
      </c>
      <c r="O260" s="43">
        <v>0</v>
      </c>
      <c r="P260" s="43" t="s">
        <v>42</v>
      </c>
      <c r="Q260" s="43">
        <v>0</v>
      </c>
      <c r="R260" s="43" t="s">
        <v>42</v>
      </c>
      <c r="S260" s="43">
        <v>0</v>
      </c>
      <c r="T260" s="43" t="s">
        <v>42</v>
      </c>
      <c r="U260" s="43">
        <v>0</v>
      </c>
      <c r="V260" s="43" t="s">
        <v>42</v>
      </c>
      <c r="W260" s="43">
        <v>0</v>
      </c>
      <c r="X260" s="43" t="s">
        <v>42</v>
      </c>
      <c r="Y260" s="43">
        <v>0</v>
      </c>
      <c r="Z260" s="43" t="s">
        <v>42</v>
      </c>
      <c r="AA260" s="43" t="s">
        <v>42</v>
      </c>
      <c r="AB260" s="43" t="s">
        <v>42</v>
      </c>
    </row>
    <row r="261" spans="1:28" s="7" customFormat="1" ht="31.5" customHeight="1" outlineLevel="2" x14ac:dyDescent="0.25">
      <c r="A261" s="45" t="s">
        <v>423</v>
      </c>
      <c r="B261" s="52" t="s">
        <v>46</v>
      </c>
      <c r="C261" s="47" t="s">
        <v>37</v>
      </c>
      <c r="D261" s="43"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0</v>
      </c>
      <c r="N261" s="43">
        <v>0</v>
      </c>
      <c r="O261" s="43">
        <v>0</v>
      </c>
      <c r="P261" s="43">
        <v>0</v>
      </c>
      <c r="Q261" s="43">
        <v>0</v>
      </c>
      <c r="R261" s="43">
        <v>0</v>
      </c>
      <c r="S261" s="43">
        <v>0</v>
      </c>
      <c r="T261" s="43">
        <v>0</v>
      </c>
      <c r="U261" s="43">
        <v>0</v>
      </c>
      <c r="V261" s="43">
        <v>0</v>
      </c>
      <c r="W261" s="43">
        <v>0</v>
      </c>
      <c r="X261" s="43">
        <v>0</v>
      </c>
      <c r="Y261" s="43">
        <v>0</v>
      </c>
      <c r="Z261" s="43">
        <v>0</v>
      </c>
      <c r="AA261" s="43" t="s">
        <v>42</v>
      </c>
      <c r="AB261" s="43" t="s">
        <v>42</v>
      </c>
    </row>
    <row r="262" spans="1:28" s="7" customFormat="1" ht="15.75" customHeight="1" outlineLevel="2" x14ac:dyDescent="0.25">
      <c r="A262" s="45" t="s">
        <v>424</v>
      </c>
      <c r="B262" s="53" t="s">
        <v>417</v>
      </c>
      <c r="C262" s="47" t="s">
        <v>37</v>
      </c>
      <c r="D262" s="43">
        <v>0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0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0</v>
      </c>
      <c r="Y262" s="43">
        <v>0</v>
      </c>
      <c r="Z262" s="43">
        <v>0</v>
      </c>
      <c r="AA262" s="43" t="s">
        <v>42</v>
      </c>
      <c r="AB262" s="43" t="s">
        <v>42</v>
      </c>
    </row>
    <row r="263" spans="1:28" s="7" customFormat="1" ht="15.75" customHeight="1" outlineLevel="1" x14ac:dyDescent="0.25">
      <c r="A263" s="45" t="s">
        <v>425</v>
      </c>
      <c r="B263" s="50" t="s">
        <v>426</v>
      </c>
      <c r="C263" s="47" t="s">
        <v>37</v>
      </c>
      <c r="D263" s="43" t="s">
        <v>42</v>
      </c>
      <c r="E263" s="43" t="s">
        <v>42</v>
      </c>
      <c r="F263" s="43" t="s">
        <v>42</v>
      </c>
      <c r="G263" s="43" t="s">
        <v>42</v>
      </c>
      <c r="H263" s="43" t="s">
        <v>42</v>
      </c>
      <c r="I263" s="43" t="s">
        <v>42</v>
      </c>
      <c r="J263" s="43" t="s">
        <v>42</v>
      </c>
      <c r="K263" s="43" t="s">
        <v>42</v>
      </c>
      <c r="L263" s="43" t="s">
        <v>42</v>
      </c>
      <c r="M263" s="43" t="s">
        <v>42</v>
      </c>
      <c r="N263" s="43" t="s">
        <v>42</v>
      </c>
      <c r="O263" s="43" t="s">
        <v>42</v>
      </c>
      <c r="P263" s="43" t="s">
        <v>42</v>
      </c>
      <c r="Q263" s="43" t="s">
        <v>42</v>
      </c>
      <c r="R263" s="43" t="s">
        <v>42</v>
      </c>
      <c r="S263" s="43" t="s">
        <v>42</v>
      </c>
      <c r="T263" s="43" t="s">
        <v>42</v>
      </c>
      <c r="U263" s="43" t="s">
        <v>42</v>
      </c>
      <c r="V263" s="43" t="s">
        <v>42</v>
      </c>
      <c r="W263" s="43" t="s">
        <v>42</v>
      </c>
      <c r="X263" s="43" t="s">
        <v>42</v>
      </c>
      <c r="Y263" s="43" t="s">
        <v>42</v>
      </c>
      <c r="Z263" s="43" t="s">
        <v>42</v>
      </c>
      <c r="AA263" s="43" t="s">
        <v>42</v>
      </c>
      <c r="AB263" s="43" t="s">
        <v>42</v>
      </c>
    </row>
    <row r="264" spans="1:28" s="7" customFormat="1" ht="15.75" customHeight="1" outlineLevel="2" x14ac:dyDescent="0.25">
      <c r="A264" s="45" t="s">
        <v>427</v>
      </c>
      <c r="B264" s="52" t="s">
        <v>417</v>
      </c>
      <c r="C264" s="47" t="s">
        <v>37</v>
      </c>
      <c r="D264" s="43" t="s">
        <v>42</v>
      </c>
      <c r="E264" s="43" t="s">
        <v>42</v>
      </c>
      <c r="F264" s="43" t="s">
        <v>42</v>
      </c>
      <c r="G264" s="43" t="s">
        <v>42</v>
      </c>
      <c r="H264" s="43" t="s">
        <v>42</v>
      </c>
      <c r="I264" s="43" t="s">
        <v>42</v>
      </c>
      <c r="J264" s="43" t="s">
        <v>42</v>
      </c>
      <c r="K264" s="43" t="s">
        <v>42</v>
      </c>
      <c r="L264" s="43" t="s">
        <v>42</v>
      </c>
      <c r="M264" s="43" t="s">
        <v>42</v>
      </c>
      <c r="N264" s="43" t="s">
        <v>42</v>
      </c>
      <c r="O264" s="43" t="s">
        <v>42</v>
      </c>
      <c r="P264" s="43" t="s">
        <v>42</v>
      </c>
      <c r="Q264" s="43" t="s">
        <v>42</v>
      </c>
      <c r="R264" s="43" t="s">
        <v>42</v>
      </c>
      <c r="S264" s="43" t="s">
        <v>42</v>
      </c>
      <c r="T264" s="43" t="s">
        <v>42</v>
      </c>
      <c r="U264" s="43" t="s">
        <v>42</v>
      </c>
      <c r="V264" s="43" t="s">
        <v>42</v>
      </c>
      <c r="W264" s="43" t="s">
        <v>42</v>
      </c>
      <c r="X264" s="43" t="s">
        <v>42</v>
      </c>
      <c r="Y264" s="43" t="s">
        <v>42</v>
      </c>
      <c r="Z264" s="43" t="s">
        <v>42</v>
      </c>
      <c r="AA264" s="43" t="s">
        <v>42</v>
      </c>
      <c r="AB264" s="43" t="s">
        <v>42</v>
      </c>
    </row>
    <row r="265" spans="1:28" s="7" customFormat="1" outlineLevel="1" x14ac:dyDescent="0.25">
      <c r="A265" s="45" t="s">
        <v>428</v>
      </c>
      <c r="B265" s="49" t="s">
        <v>429</v>
      </c>
      <c r="C265" s="47" t="s">
        <v>37</v>
      </c>
      <c r="D265" s="43">
        <v>2432.9154100000001</v>
      </c>
      <c r="E265" s="43">
        <v>3188.5410000000002</v>
      </c>
      <c r="F265" s="43">
        <v>2347.3494216000008</v>
      </c>
      <c r="G265" s="43">
        <v>3008.78338239911</v>
      </c>
      <c r="H265" s="43">
        <v>2199.6854170894494</v>
      </c>
      <c r="I265" s="43">
        <v>2729.3431031191089</v>
      </c>
      <c r="J265" s="43">
        <v>1614.269999425499</v>
      </c>
      <c r="K265" s="43">
        <v>1619.5649871794105</v>
      </c>
      <c r="L265" s="43">
        <v>736.70142777944864</v>
      </c>
      <c r="M265" s="43">
        <v>628.68376950328752</v>
      </c>
      <c r="N265" s="43">
        <v>761.21612532425695</v>
      </c>
      <c r="O265" s="43">
        <v>723.27499761207696</v>
      </c>
      <c r="P265" s="43">
        <v>702.89647883999999</v>
      </c>
      <c r="Q265" s="43">
        <v>639.88985709507801</v>
      </c>
      <c r="R265" s="43">
        <v>664.88927557949671</v>
      </c>
      <c r="S265" s="43">
        <v>606.5345566516695</v>
      </c>
      <c r="T265" s="43">
        <v>606.42284261781799</v>
      </c>
      <c r="U265" s="43">
        <v>597.81793591357587</v>
      </c>
      <c r="V265" s="43">
        <v>567.85844025609288</v>
      </c>
      <c r="W265" s="43">
        <v>588.81566156067697</v>
      </c>
      <c r="X265" s="43">
        <v>525.75171131228512</v>
      </c>
      <c r="Y265" s="43">
        <v>579.59418288204631</v>
      </c>
      <c r="Z265" s="43">
        <v>438.43148213080326</v>
      </c>
      <c r="AA265" s="43" t="s">
        <v>42</v>
      </c>
      <c r="AB265" s="43" t="s">
        <v>42</v>
      </c>
    </row>
    <row r="266" spans="1:28" s="7" customFormat="1" ht="15.75" customHeight="1" outlineLevel="2" x14ac:dyDescent="0.25">
      <c r="A266" s="45" t="s">
        <v>430</v>
      </c>
      <c r="B266" s="52" t="s">
        <v>417</v>
      </c>
      <c r="C266" s="47" t="s">
        <v>37</v>
      </c>
      <c r="D266" s="43">
        <v>1937.5817608899997</v>
      </c>
      <c r="E266" s="43">
        <v>1897.9498699999997</v>
      </c>
      <c r="F266" s="43">
        <v>1895.33</v>
      </c>
      <c r="G266" s="43">
        <v>2448.5</v>
      </c>
      <c r="H266" s="43">
        <v>1772.364</v>
      </c>
      <c r="I266" s="43">
        <v>2198.2999999999997</v>
      </c>
      <c r="J266" s="43">
        <v>1183.8695794499999</v>
      </c>
      <c r="K266" s="43">
        <v>1036.9166765365956</v>
      </c>
      <c r="L266" s="43">
        <v>438.95372656999984</v>
      </c>
      <c r="M266" s="43">
        <v>374.52865123329985</v>
      </c>
      <c r="N266" s="43">
        <v>420.11730793999891</v>
      </c>
      <c r="O266" s="43">
        <v>411.22083855983965</v>
      </c>
      <c r="P266" s="43">
        <v>334.35249328999987</v>
      </c>
      <c r="Q266" s="43">
        <v>166.46076383069985</v>
      </c>
      <c r="R266" s="43">
        <v>280.60118624705984</v>
      </c>
      <c r="S266" s="43">
        <v>123.28734360599984</v>
      </c>
      <c r="T266" s="43">
        <v>257.01491478377636</v>
      </c>
      <c r="U266" s="43">
        <v>115.96770423890987</v>
      </c>
      <c r="V266" s="43">
        <v>228.40036263462633</v>
      </c>
      <c r="W266" s="43">
        <v>115.35347255094996</v>
      </c>
      <c r="X266" s="43">
        <v>188.47962011457292</v>
      </c>
      <c r="Y266" s="43">
        <v>106.13199387231928</v>
      </c>
      <c r="Z266" s="43">
        <v>90.551454253082625</v>
      </c>
      <c r="AA266" s="43" t="s">
        <v>42</v>
      </c>
      <c r="AB266" s="43" t="s">
        <v>42</v>
      </c>
    </row>
    <row r="267" spans="1:28" s="7" customFormat="1" ht="15.75" customHeight="1" outlineLevel="1" x14ac:dyDescent="0.25">
      <c r="A267" s="45" t="s">
        <v>431</v>
      </c>
      <c r="B267" s="49" t="s">
        <v>432</v>
      </c>
      <c r="C267" s="47" t="s">
        <v>37</v>
      </c>
      <c r="D267" s="43" t="s">
        <v>42</v>
      </c>
      <c r="E267" s="43" t="s">
        <v>42</v>
      </c>
      <c r="F267" s="43" t="s">
        <v>42</v>
      </c>
      <c r="G267" s="43" t="s">
        <v>42</v>
      </c>
      <c r="H267" s="43" t="s">
        <v>42</v>
      </c>
      <c r="I267" s="43" t="s">
        <v>42</v>
      </c>
      <c r="J267" s="43" t="s">
        <v>42</v>
      </c>
      <c r="K267" s="43" t="s">
        <v>42</v>
      </c>
      <c r="L267" s="43" t="s">
        <v>42</v>
      </c>
      <c r="M267" s="43" t="s">
        <v>42</v>
      </c>
      <c r="N267" s="43" t="s">
        <v>42</v>
      </c>
      <c r="O267" s="43" t="s">
        <v>42</v>
      </c>
      <c r="P267" s="43" t="s">
        <v>42</v>
      </c>
      <c r="Q267" s="43" t="s">
        <v>42</v>
      </c>
      <c r="R267" s="43" t="s">
        <v>42</v>
      </c>
      <c r="S267" s="43" t="s">
        <v>42</v>
      </c>
      <c r="T267" s="43" t="s">
        <v>42</v>
      </c>
      <c r="U267" s="43" t="s">
        <v>42</v>
      </c>
      <c r="V267" s="43" t="s">
        <v>42</v>
      </c>
      <c r="W267" s="43" t="s">
        <v>42</v>
      </c>
      <c r="X267" s="43" t="s">
        <v>42</v>
      </c>
      <c r="Y267" s="43" t="s">
        <v>42</v>
      </c>
      <c r="Z267" s="43" t="s">
        <v>42</v>
      </c>
      <c r="AA267" s="43" t="s">
        <v>42</v>
      </c>
      <c r="AB267" s="43" t="s">
        <v>42</v>
      </c>
    </row>
    <row r="268" spans="1:28" s="7" customFormat="1" ht="15.75" customHeight="1" outlineLevel="2" x14ac:dyDescent="0.25">
      <c r="A268" s="45" t="s">
        <v>433</v>
      </c>
      <c r="B268" s="52" t="s">
        <v>417</v>
      </c>
      <c r="C268" s="47" t="s">
        <v>37</v>
      </c>
      <c r="D268" s="43" t="s">
        <v>42</v>
      </c>
      <c r="E268" s="43" t="s">
        <v>42</v>
      </c>
      <c r="F268" s="43" t="s">
        <v>42</v>
      </c>
      <c r="G268" s="43" t="s">
        <v>42</v>
      </c>
      <c r="H268" s="43" t="s">
        <v>42</v>
      </c>
      <c r="I268" s="43" t="s">
        <v>42</v>
      </c>
      <c r="J268" s="43" t="s">
        <v>42</v>
      </c>
      <c r="K268" s="43" t="s">
        <v>42</v>
      </c>
      <c r="L268" s="43" t="s">
        <v>42</v>
      </c>
      <c r="M268" s="43" t="s">
        <v>42</v>
      </c>
      <c r="N268" s="43" t="s">
        <v>42</v>
      </c>
      <c r="O268" s="43" t="s">
        <v>42</v>
      </c>
      <c r="P268" s="43" t="s">
        <v>42</v>
      </c>
      <c r="Q268" s="43" t="s">
        <v>42</v>
      </c>
      <c r="R268" s="43" t="s">
        <v>42</v>
      </c>
      <c r="S268" s="43" t="s">
        <v>42</v>
      </c>
      <c r="T268" s="43" t="s">
        <v>42</v>
      </c>
      <c r="U268" s="43" t="s">
        <v>42</v>
      </c>
      <c r="V268" s="43" t="s">
        <v>42</v>
      </c>
      <c r="W268" s="43" t="s">
        <v>42</v>
      </c>
      <c r="X268" s="43" t="s">
        <v>42</v>
      </c>
      <c r="Y268" s="43" t="s">
        <v>42</v>
      </c>
      <c r="Z268" s="43" t="s">
        <v>42</v>
      </c>
      <c r="AA268" s="43" t="s">
        <v>42</v>
      </c>
      <c r="AB268" s="43" t="s">
        <v>42</v>
      </c>
    </row>
    <row r="269" spans="1:28" s="7" customFormat="1" outlineLevel="1" x14ac:dyDescent="0.25">
      <c r="A269" s="45" t="s">
        <v>434</v>
      </c>
      <c r="B269" s="49" t="s">
        <v>435</v>
      </c>
      <c r="C269" s="47" t="s">
        <v>37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3">
        <v>0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>
        <v>0</v>
      </c>
      <c r="Y269" s="43">
        <v>0</v>
      </c>
      <c r="Z269" s="43">
        <v>0</v>
      </c>
      <c r="AA269" s="43" t="s">
        <v>42</v>
      </c>
      <c r="AB269" s="43" t="s">
        <v>42</v>
      </c>
    </row>
    <row r="270" spans="1:28" s="7" customFormat="1" ht="15.75" customHeight="1" outlineLevel="2" x14ac:dyDescent="0.25">
      <c r="A270" s="45" t="s">
        <v>436</v>
      </c>
      <c r="B270" s="52" t="s">
        <v>417</v>
      </c>
      <c r="C270" s="47" t="s">
        <v>37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3">
        <v>0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>
        <v>0</v>
      </c>
      <c r="Y270" s="43">
        <v>0</v>
      </c>
      <c r="Z270" s="43">
        <v>0</v>
      </c>
      <c r="AA270" s="43" t="s">
        <v>42</v>
      </c>
      <c r="AB270" s="43" t="s">
        <v>42</v>
      </c>
    </row>
    <row r="271" spans="1:28" s="7" customFormat="1" ht="15.75" customHeight="1" outlineLevel="1" x14ac:dyDescent="0.25">
      <c r="A271" s="45" t="s">
        <v>437</v>
      </c>
      <c r="B271" s="49" t="s">
        <v>438</v>
      </c>
      <c r="C271" s="47" t="s">
        <v>37</v>
      </c>
      <c r="D271" s="43">
        <v>0</v>
      </c>
      <c r="E271" s="43">
        <v>0</v>
      </c>
      <c r="F271" s="43">
        <v>0</v>
      </c>
      <c r="G271" s="43">
        <v>0</v>
      </c>
      <c r="H271" s="43">
        <v>0</v>
      </c>
      <c r="I271" s="43">
        <v>0</v>
      </c>
      <c r="J271" s="43">
        <v>0</v>
      </c>
      <c r="K271" s="43">
        <v>0</v>
      </c>
      <c r="L271" s="43">
        <v>1095.4471864700006</v>
      </c>
      <c r="M271" s="43">
        <v>0</v>
      </c>
      <c r="N271" s="43">
        <v>4.5385164099998949</v>
      </c>
      <c r="O271" s="43">
        <v>1.4118420000053949E-2</v>
      </c>
      <c r="P271" s="43">
        <v>6.0142558600000067</v>
      </c>
      <c r="Q271" s="43">
        <v>1.4118420000053949E-2</v>
      </c>
      <c r="R271" s="43">
        <v>6.0537576100000567</v>
      </c>
      <c r="S271" s="43">
        <v>1.4118420000053949E-2</v>
      </c>
      <c r="T271" s="43">
        <v>6.0537576100000567</v>
      </c>
      <c r="U271" s="43">
        <v>1.4118420000053949E-2</v>
      </c>
      <c r="V271" s="43">
        <v>6.0537576100000567</v>
      </c>
      <c r="W271" s="43">
        <v>1.4118420000053949E-2</v>
      </c>
      <c r="X271" s="43">
        <v>6.0537576100000567</v>
      </c>
      <c r="Y271" s="43">
        <v>1.4118420000053448E-2</v>
      </c>
      <c r="Z271" s="43">
        <v>6.0537576100000567</v>
      </c>
      <c r="AA271" s="43" t="s">
        <v>42</v>
      </c>
      <c r="AB271" s="43" t="s">
        <v>42</v>
      </c>
    </row>
    <row r="272" spans="1:28" s="7" customFormat="1" ht="15.75" customHeight="1" outlineLevel="2" x14ac:dyDescent="0.25">
      <c r="A272" s="45" t="s">
        <v>439</v>
      </c>
      <c r="B272" s="52" t="s">
        <v>417</v>
      </c>
      <c r="C272" s="47" t="s">
        <v>37</v>
      </c>
      <c r="D272" s="43">
        <v>0</v>
      </c>
      <c r="E272" s="43">
        <v>0</v>
      </c>
      <c r="F272" s="43">
        <v>0</v>
      </c>
      <c r="G272" s="43">
        <v>0</v>
      </c>
      <c r="H272" s="43">
        <v>0</v>
      </c>
      <c r="I272" s="43">
        <v>0</v>
      </c>
      <c r="J272" s="43">
        <v>0</v>
      </c>
      <c r="K272" s="43">
        <v>0</v>
      </c>
      <c r="L272" s="43">
        <v>349.72151067999994</v>
      </c>
      <c r="M272" s="43">
        <v>0</v>
      </c>
      <c r="N272" s="43">
        <v>4.5385164099998949</v>
      </c>
      <c r="O272" s="43">
        <v>1.4118420000053949E-2</v>
      </c>
      <c r="P272" s="43">
        <v>6.0142558600000067</v>
      </c>
      <c r="Q272" s="43">
        <v>1.4118420000053949E-2</v>
      </c>
      <c r="R272" s="43">
        <v>6.0537576100000567</v>
      </c>
      <c r="S272" s="43">
        <v>1.4118420000053949E-2</v>
      </c>
      <c r="T272" s="43">
        <v>6.0537576100000567</v>
      </c>
      <c r="U272" s="43">
        <v>1.4118420000053949E-2</v>
      </c>
      <c r="V272" s="43">
        <v>6.0537576100000567</v>
      </c>
      <c r="W272" s="43">
        <v>1.4118420000053949E-2</v>
      </c>
      <c r="X272" s="43">
        <v>6.0537576100000567</v>
      </c>
      <c r="Y272" s="43">
        <v>1.4118420000053448E-2</v>
      </c>
      <c r="Z272" s="43">
        <v>6.0537576100000567</v>
      </c>
      <c r="AA272" s="43" t="s">
        <v>42</v>
      </c>
      <c r="AB272" s="43" t="s">
        <v>42</v>
      </c>
    </row>
    <row r="273" spans="1:28" s="7" customFormat="1" ht="15.75" customHeight="1" outlineLevel="1" x14ac:dyDescent="0.25">
      <c r="A273" s="45" t="s">
        <v>440</v>
      </c>
      <c r="B273" s="49" t="s">
        <v>441</v>
      </c>
      <c r="C273" s="47" t="s">
        <v>37</v>
      </c>
      <c r="D273" s="43" t="s">
        <v>42</v>
      </c>
      <c r="E273" s="43" t="s">
        <v>42</v>
      </c>
      <c r="F273" s="43" t="s">
        <v>42</v>
      </c>
      <c r="G273" s="43" t="s">
        <v>42</v>
      </c>
      <c r="H273" s="43" t="s">
        <v>42</v>
      </c>
      <c r="I273" s="43" t="s">
        <v>42</v>
      </c>
      <c r="J273" s="43" t="s">
        <v>42</v>
      </c>
      <c r="K273" s="43" t="s">
        <v>42</v>
      </c>
      <c r="L273" s="43" t="s">
        <v>42</v>
      </c>
      <c r="M273" s="43" t="s">
        <v>42</v>
      </c>
      <c r="N273" s="43" t="s">
        <v>42</v>
      </c>
      <c r="O273" s="43" t="s">
        <v>42</v>
      </c>
      <c r="P273" s="43" t="s">
        <v>42</v>
      </c>
      <c r="Q273" s="43" t="s">
        <v>42</v>
      </c>
      <c r="R273" s="43" t="s">
        <v>42</v>
      </c>
      <c r="S273" s="43" t="s">
        <v>42</v>
      </c>
      <c r="T273" s="43" t="s">
        <v>42</v>
      </c>
      <c r="U273" s="43" t="s">
        <v>42</v>
      </c>
      <c r="V273" s="43" t="s">
        <v>42</v>
      </c>
      <c r="W273" s="43" t="s">
        <v>42</v>
      </c>
      <c r="X273" s="43" t="s">
        <v>42</v>
      </c>
      <c r="Y273" s="43" t="s">
        <v>42</v>
      </c>
      <c r="Z273" s="43" t="s">
        <v>42</v>
      </c>
      <c r="AA273" s="43" t="s">
        <v>42</v>
      </c>
      <c r="AB273" s="43" t="s">
        <v>42</v>
      </c>
    </row>
    <row r="274" spans="1:28" s="7" customFormat="1" ht="15.75" customHeight="1" outlineLevel="2" x14ac:dyDescent="0.25">
      <c r="A274" s="45" t="s">
        <v>442</v>
      </c>
      <c r="B274" s="52" t="s">
        <v>417</v>
      </c>
      <c r="C274" s="47" t="s">
        <v>37</v>
      </c>
      <c r="D274" s="43" t="s">
        <v>42</v>
      </c>
      <c r="E274" s="43" t="s">
        <v>42</v>
      </c>
      <c r="F274" s="43" t="s">
        <v>42</v>
      </c>
      <c r="G274" s="43" t="s">
        <v>42</v>
      </c>
      <c r="H274" s="43" t="s">
        <v>42</v>
      </c>
      <c r="I274" s="43" t="s">
        <v>42</v>
      </c>
      <c r="J274" s="43" t="s">
        <v>42</v>
      </c>
      <c r="K274" s="43" t="s">
        <v>42</v>
      </c>
      <c r="L274" s="43" t="s">
        <v>42</v>
      </c>
      <c r="M274" s="43" t="s">
        <v>42</v>
      </c>
      <c r="N274" s="43" t="s">
        <v>42</v>
      </c>
      <c r="O274" s="43" t="s">
        <v>42</v>
      </c>
      <c r="P274" s="43" t="s">
        <v>42</v>
      </c>
      <c r="Q274" s="43" t="s">
        <v>42</v>
      </c>
      <c r="R274" s="43" t="s">
        <v>42</v>
      </c>
      <c r="S274" s="43" t="s">
        <v>42</v>
      </c>
      <c r="T274" s="43" t="s">
        <v>42</v>
      </c>
      <c r="U274" s="43" t="s">
        <v>42</v>
      </c>
      <c r="V274" s="43" t="s">
        <v>42</v>
      </c>
      <c r="W274" s="43" t="s">
        <v>42</v>
      </c>
      <c r="X274" s="43" t="s">
        <v>42</v>
      </c>
      <c r="Y274" s="43" t="s">
        <v>42</v>
      </c>
      <c r="Z274" s="43" t="s">
        <v>42</v>
      </c>
      <c r="AA274" s="43" t="s">
        <v>42</v>
      </c>
      <c r="AB274" s="43" t="s">
        <v>42</v>
      </c>
    </row>
    <row r="275" spans="1:28" s="7" customFormat="1" ht="31.5" customHeight="1" outlineLevel="1" x14ac:dyDescent="0.25">
      <c r="A275" s="45" t="s">
        <v>443</v>
      </c>
      <c r="B275" s="50" t="s">
        <v>444</v>
      </c>
      <c r="C275" s="47" t="s">
        <v>37</v>
      </c>
      <c r="D275" s="43" t="s">
        <v>42</v>
      </c>
      <c r="E275" s="43" t="s">
        <v>42</v>
      </c>
      <c r="F275" s="43" t="s">
        <v>42</v>
      </c>
      <c r="G275" s="43" t="s">
        <v>42</v>
      </c>
      <c r="H275" s="43" t="s">
        <v>42</v>
      </c>
      <c r="I275" s="43" t="s">
        <v>42</v>
      </c>
      <c r="J275" s="43" t="s">
        <v>42</v>
      </c>
      <c r="K275" s="43" t="s">
        <v>42</v>
      </c>
      <c r="L275" s="43" t="s">
        <v>42</v>
      </c>
      <c r="M275" s="43" t="s">
        <v>42</v>
      </c>
      <c r="N275" s="43" t="s">
        <v>42</v>
      </c>
      <c r="O275" s="43" t="s">
        <v>42</v>
      </c>
      <c r="P275" s="43" t="s">
        <v>42</v>
      </c>
      <c r="Q275" s="43" t="s">
        <v>42</v>
      </c>
      <c r="R275" s="43" t="s">
        <v>42</v>
      </c>
      <c r="S275" s="43" t="s">
        <v>42</v>
      </c>
      <c r="T275" s="43" t="s">
        <v>42</v>
      </c>
      <c r="U275" s="43" t="s">
        <v>42</v>
      </c>
      <c r="V275" s="43" t="s">
        <v>42</v>
      </c>
      <c r="W275" s="43" t="s">
        <v>42</v>
      </c>
      <c r="X275" s="43" t="s">
        <v>42</v>
      </c>
      <c r="Y275" s="43" t="s">
        <v>42</v>
      </c>
      <c r="Z275" s="43" t="s">
        <v>42</v>
      </c>
      <c r="AA275" s="43" t="s">
        <v>42</v>
      </c>
      <c r="AB275" s="43" t="s">
        <v>42</v>
      </c>
    </row>
    <row r="276" spans="1:28" s="7" customFormat="1" ht="15.75" customHeight="1" outlineLevel="2" x14ac:dyDescent="0.25">
      <c r="A276" s="45" t="s">
        <v>445</v>
      </c>
      <c r="B276" s="52" t="s">
        <v>417</v>
      </c>
      <c r="C276" s="47" t="s">
        <v>37</v>
      </c>
      <c r="D276" s="43" t="s">
        <v>42</v>
      </c>
      <c r="E276" s="43" t="s">
        <v>42</v>
      </c>
      <c r="F276" s="43" t="s">
        <v>42</v>
      </c>
      <c r="G276" s="43" t="s">
        <v>42</v>
      </c>
      <c r="H276" s="43" t="s">
        <v>42</v>
      </c>
      <c r="I276" s="43" t="s">
        <v>42</v>
      </c>
      <c r="J276" s="43" t="s">
        <v>42</v>
      </c>
      <c r="K276" s="43" t="s">
        <v>42</v>
      </c>
      <c r="L276" s="43" t="s">
        <v>42</v>
      </c>
      <c r="M276" s="43" t="s">
        <v>42</v>
      </c>
      <c r="N276" s="43" t="s">
        <v>42</v>
      </c>
      <c r="O276" s="43" t="s">
        <v>42</v>
      </c>
      <c r="P276" s="43" t="s">
        <v>42</v>
      </c>
      <c r="Q276" s="43" t="s">
        <v>42</v>
      </c>
      <c r="R276" s="43" t="s">
        <v>42</v>
      </c>
      <c r="S276" s="43" t="s">
        <v>42</v>
      </c>
      <c r="T276" s="43" t="s">
        <v>42</v>
      </c>
      <c r="U276" s="43" t="s">
        <v>42</v>
      </c>
      <c r="V276" s="43" t="s">
        <v>42</v>
      </c>
      <c r="W276" s="43" t="s">
        <v>42</v>
      </c>
      <c r="X276" s="43" t="s">
        <v>42</v>
      </c>
      <c r="Y276" s="43" t="s">
        <v>42</v>
      </c>
      <c r="Z276" s="43" t="s">
        <v>42</v>
      </c>
      <c r="AA276" s="43" t="s">
        <v>42</v>
      </c>
      <c r="AB276" s="43" t="s">
        <v>42</v>
      </c>
    </row>
    <row r="277" spans="1:28" s="7" customFormat="1" ht="15.75" customHeight="1" outlineLevel="2" x14ac:dyDescent="0.25">
      <c r="A277" s="45" t="s">
        <v>446</v>
      </c>
      <c r="B277" s="52" t="s">
        <v>62</v>
      </c>
      <c r="C277" s="47" t="s">
        <v>37</v>
      </c>
      <c r="D277" s="43" t="s">
        <v>42</v>
      </c>
      <c r="E277" s="43" t="s">
        <v>42</v>
      </c>
      <c r="F277" s="43" t="s">
        <v>42</v>
      </c>
      <c r="G277" s="43" t="s">
        <v>42</v>
      </c>
      <c r="H277" s="43" t="s">
        <v>42</v>
      </c>
      <c r="I277" s="43" t="s">
        <v>42</v>
      </c>
      <c r="J277" s="43" t="s">
        <v>42</v>
      </c>
      <c r="K277" s="43" t="s">
        <v>42</v>
      </c>
      <c r="L277" s="43" t="s">
        <v>42</v>
      </c>
      <c r="M277" s="43" t="s">
        <v>42</v>
      </c>
      <c r="N277" s="43" t="s">
        <v>42</v>
      </c>
      <c r="O277" s="43" t="s">
        <v>42</v>
      </c>
      <c r="P277" s="43" t="s">
        <v>42</v>
      </c>
      <c r="Q277" s="43" t="s">
        <v>42</v>
      </c>
      <c r="R277" s="43" t="s">
        <v>42</v>
      </c>
      <c r="S277" s="43" t="s">
        <v>42</v>
      </c>
      <c r="T277" s="43" t="s">
        <v>42</v>
      </c>
      <c r="U277" s="43" t="s">
        <v>42</v>
      </c>
      <c r="V277" s="43" t="s">
        <v>42</v>
      </c>
      <c r="W277" s="43" t="s">
        <v>42</v>
      </c>
      <c r="X277" s="43" t="s">
        <v>42</v>
      </c>
      <c r="Y277" s="43" t="s">
        <v>42</v>
      </c>
      <c r="Z277" s="43" t="s">
        <v>42</v>
      </c>
      <c r="AA277" s="43" t="s">
        <v>42</v>
      </c>
      <c r="AB277" s="43" t="s">
        <v>42</v>
      </c>
    </row>
    <row r="278" spans="1:28" s="7" customFormat="1" ht="15.75" customHeight="1" outlineLevel="2" x14ac:dyDescent="0.25">
      <c r="A278" s="45" t="s">
        <v>447</v>
      </c>
      <c r="B278" s="53" t="s">
        <v>417</v>
      </c>
      <c r="C278" s="47" t="s">
        <v>37</v>
      </c>
      <c r="D278" s="43" t="s">
        <v>42</v>
      </c>
      <c r="E278" s="43" t="s">
        <v>42</v>
      </c>
      <c r="F278" s="43" t="s">
        <v>42</v>
      </c>
      <c r="G278" s="43" t="s">
        <v>42</v>
      </c>
      <c r="H278" s="43" t="s">
        <v>42</v>
      </c>
      <c r="I278" s="43" t="s">
        <v>42</v>
      </c>
      <c r="J278" s="43" t="s">
        <v>42</v>
      </c>
      <c r="K278" s="43" t="s">
        <v>42</v>
      </c>
      <c r="L278" s="43" t="s">
        <v>42</v>
      </c>
      <c r="M278" s="43" t="s">
        <v>42</v>
      </c>
      <c r="N278" s="43" t="s">
        <v>42</v>
      </c>
      <c r="O278" s="43" t="s">
        <v>42</v>
      </c>
      <c r="P278" s="43" t="s">
        <v>42</v>
      </c>
      <c r="Q278" s="43" t="s">
        <v>42</v>
      </c>
      <c r="R278" s="43" t="s">
        <v>42</v>
      </c>
      <c r="S278" s="43" t="s">
        <v>42</v>
      </c>
      <c r="T278" s="43" t="s">
        <v>42</v>
      </c>
      <c r="U278" s="43" t="s">
        <v>42</v>
      </c>
      <c r="V278" s="43" t="s">
        <v>42</v>
      </c>
      <c r="W278" s="43" t="s">
        <v>42</v>
      </c>
      <c r="X278" s="43" t="s">
        <v>42</v>
      </c>
      <c r="Y278" s="43" t="s">
        <v>42</v>
      </c>
      <c r="Z278" s="43" t="s">
        <v>42</v>
      </c>
      <c r="AA278" s="43" t="s">
        <v>42</v>
      </c>
      <c r="AB278" s="43" t="s">
        <v>42</v>
      </c>
    </row>
    <row r="279" spans="1:28" s="7" customFormat="1" ht="15.75" customHeight="1" outlineLevel="2" x14ac:dyDescent="0.25">
      <c r="A279" s="45" t="s">
        <v>448</v>
      </c>
      <c r="B279" s="52" t="s">
        <v>64</v>
      </c>
      <c r="C279" s="47" t="s">
        <v>37</v>
      </c>
      <c r="D279" s="43" t="s">
        <v>42</v>
      </c>
      <c r="E279" s="43" t="s">
        <v>42</v>
      </c>
      <c r="F279" s="43" t="s">
        <v>42</v>
      </c>
      <c r="G279" s="43" t="s">
        <v>42</v>
      </c>
      <c r="H279" s="43" t="s">
        <v>42</v>
      </c>
      <c r="I279" s="43" t="s">
        <v>42</v>
      </c>
      <c r="J279" s="43" t="s">
        <v>42</v>
      </c>
      <c r="K279" s="43" t="s">
        <v>42</v>
      </c>
      <c r="L279" s="43" t="s">
        <v>42</v>
      </c>
      <c r="M279" s="43" t="s">
        <v>42</v>
      </c>
      <c r="N279" s="43" t="s">
        <v>42</v>
      </c>
      <c r="O279" s="43" t="s">
        <v>42</v>
      </c>
      <c r="P279" s="43" t="s">
        <v>42</v>
      </c>
      <c r="Q279" s="43" t="s">
        <v>42</v>
      </c>
      <c r="R279" s="43" t="s">
        <v>42</v>
      </c>
      <c r="S279" s="43" t="s">
        <v>42</v>
      </c>
      <c r="T279" s="43" t="s">
        <v>42</v>
      </c>
      <c r="U279" s="43" t="s">
        <v>42</v>
      </c>
      <c r="V279" s="43" t="s">
        <v>42</v>
      </c>
      <c r="W279" s="43" t="s">
        <v>42</v>
      </c>
      <c r="X279" s="43" t="s">
        <v>42</v>
      </c>
      <c r="Y279" s="43" t="s">
        <v>42</v>
      </c>
      <c r="Z279" s="43" t="s">
        <v>42</v>
      </c>
      <c r="AA279" s="43" t="s">
        <v>42</v>
      </c>
      <c r="AB279" s="43" t="s">
        <v>42</v>
      </c>
    </row>
    <row r="280" spans="1:28" s="7" customFormat="1" ht="15.75" customHeight="1" outlineLevel="2" x14ac:dyDescent="0.25">
      <c r="A280" s="45" t="s">
        <v>449</v>
      </c>
      <c r="B280" s="53" t="s">
        <v>417</v>
      </c>
      <c r="C280" s="47" t="s">
        <v>37</v>
      </c>
      <c r="D280" s="43" t="s">
        <v>42</v>
      </c>
      <c r="E280" s="43" t="s">
        <v>42</v>
      </c>
      <c r="F280" s="43" t="s">
        <v>42</v>
      </c>
      <c r="G280" s="43" t="s">
        <v>42</v>
      </c>
      <c r="H280" s="43" t="s">
        <v>42</v>
      </c>
      <c r="I280" s="43" t="s">
        <v>42</v>
      </c>
      <c r="J280" s="43" t="s">
        <v>42</v>
      </c>
      <c r="K280" s="43" t="s">
        <v>42</v>
      </c>
      <c r="L280" s="43" t="s">
        <v>42</v>
      </c>
      <c r="M280" s="43" t="s">
        <v>42</v>
      </c>
      <c r="N280" s="43" t="s">
        <v>42</v>
      </c>
      <c r="O280" s="43" t="s">
        <v>42</v>
      </c>
      <c r="P280" s="43" t="s">
        <v>42</v>
      </c>
      <c r="Q280" s="43" t="s">
        <v>42</v>
      </c>
      <c r="R280" s="43" t="s">
        <v>42</v>
      </c>
      <c r="S280" s="43" t="s">
        <v>42</v>
      </c>
      <c r="T280" s="43" t="s">
        <v>42</v>
      </c>
      <c r="U280" s="43" t="s">
        <v>42</v>
      </c>
      <c r="V280" s="43" t="s">
        <v>42</v>
      </c>
      <c r="W280" s="43" t="s">
        <v>42</v>
      </c>
      <c r="X280" s="43" t="s">
        <v>42</v>
      </c>
      <c r="Y280" s="43" t="s">
        <v>42</v>
      </c>
      <c r="Z280" s="43" t="s">
        <v>42</v>
      </c>
      <c r="AA280" s="43" t="s">
        <v>42</v>
      </c>
      <c r="AB280" s="43" t="s">
        <v>42</v>
      </c>
    </row>
    <row r="281" spans="1:28" s="7" customFormat="1" outlineLevel="1" x14ac:dyDescent="0.25">
      <c r="A281" s="45" t="s">
        <v>450</v>
      </c>
      <c r="B281" s="50" t="s">
        <v>451</v>
      </c>
      <c r="C281" s="47" t="s">
        <v>37</v>
      </c>
      <c r="D281" s="43">
        <v>277.04653672940003</v>
      </c>
      <c r="E281" s="43">
        <v>365.26558269740082</v>
      </c>
      <c r="F281" s="43">
        <v>480.40231039999935</v>
      </c>
      <c r="G281" s="43">
        <v>211.54990214300051</v>
      </c>
      <c r="H281" s="43">
        <v>265.95059091055066</v>
      </c>
      <c r="I281" s="43">
        <v>209.11632374300007</v>
      </c>
      <c r="J281" s="43">
        <v>181.91759336424619</v>
      </c>
      <c r="K281" s="43">
        <v>75.479910833102878</v>
      </c>
      <c r="L281" s="43">
        <v>235.57358059146304</v>
      </c>
      <c r="M281" s="43">
        <v>155.28836246937408</v>
      </c>
      <c r="N281" s="43">
        <v>195.60620734025775</v>
      </c>
      <c r="O281" s="43">
        <v>205.12878508275423</v>
      </c>
      <c r="P281" s="43">
        <v>115.14563372219884</v>
      </c>
      <c r="Q281" s="43">
        <v>204.05185148374687</v>
      </c>
      <c r="R281" s="43">
        <v>132.82473843168395</v>
      </c>
      <c r="S281" s="43">
        <v>202.98656124974639</v>
      </c>
      <c r="T281" s="43">
        <v>129.44313416043406</v>
      </c>
      <c r="U281" s="43">
        <v>195.38656124974659</v>
      </c>
      <c r="V281" s="43">
        <v>122.32709784734764</v>
      </c>
      <c r="W281" s="43">
        <v>194.38656124975444</v>
      </c>
      <c r="X281" s="43">
        <v>125.98297668612609</v>
      </c>
      <c r="Y281" s="43">
        <v>194.84247018771748</v>
      </c>
      <c r="Z281" s="43">
        <v>134.78297668612629</v>
      </c>
      <c r="AA281" s="43" t="s">
        <v>42</v>
      </c>
      <c r="AB281" s="43" t="s">
        <v>42</v>
      </c>
    </row>
    <row r="282" spans="1:28" s="7" customFormat="1" ht="15.75" customHeight="1" outlineLevel="2" x14ac:dyDescent="0.25">
      <c r="A282" s="45" t="s">
        <v>452</v>
      </c>
      <c r="B282" s="52" t="s">
        <v>417</v>
      </c>
      <c r="C282" s="47" t="s">
        <v>37</v>
      </c>
      <c r="D282" s="43">
        <v>0</v>
      </c>
      <c r="E282" s="43">
        <v>0</v>
      </c>
      <c r="F282" s="43">
        <v>0</v>
      </c>
      <c r="G282" s="43">
        <v>42.309980428600106</v>
      </c>
      <c r="H282" s="43">
        <v>0</v>
      </c>
      <c r="I282" s="43">
        <v>41.823264748600018</v>
      </c>
      <c r="J282" s="43">
        <v>0</v>
      </c>
      <c r="K282" s="43">
        <v>0</v>
      </c>
      <c r="L282" s="43">
        <v>63.789159319254168</v>
      </c>
      <c r="M282" s="43">
        <v>41.898956430786768</v>
      </c>
      <c r="N282" s="43">
        <v>114.39037069537233</v>
      </c>
      <c r="O282" s="43">
        <v>101.51316033497858</v>
      </c>
      <c r="P282" s="43">
        <v>51.030783505859574</v>
      </c>
      <c r="Q282" s="43">
        <v>100.89582362563166</v>
      </c>
      <c r="R282" s="43">
        <v>58.865871265188275</v>
      </c>
      <c r="S282" s="43">
        <v>100.28516130795484</v>
      </c>
      <c r="T282" s="43">
        <v>57.367195969954878</v>
      </c>
      <c r="U282" s="43">
        <v>95.928570525258124</v>
      </c>
      <c r="V282" s="43">
        <v>54.213477507662788</v>
      </c>
      <c r="W282" s="43">
        <v>95.355334895963466</v>
      </c>
      <c r="X282" s="43">
        <v>55.833707096507823</v>
      </c>
      <c r="Y282" s="43">
        <v>95.616678142921202</v>
      </c>
      <c r="Z282" s="43">
        <v>59.733732510534281</v>
      </c>
      <c r="AA282" s="43" t="s">
        <v>42</v>
      </c>
      <c r="AB282" s="43" t="s">
        <v>42</v>
      </c>
    </row>
    <row r="283" spans="1:28" s="7" customFormat="1" x14ac:dyDescent="0.25">
      <c r="A283" s="40" t="s">
        <v>453</v>
      </c>
      <c r="B283" s="51" t="s">
        <v>454</v>
      </c>
      <c r="C283" s="42" t="s">
        <v>37</v>
      </c>
      <c r="D283" s="43">
        <v>1177.0326463946997</v>
      </c>
      <c r="E283" s="43">
        <v>1845.7335721862</v>
      </c>
      <c r="F283" s="43">
        <v>1669.1438317859001</v>
      </c>
      <c r="G283" s="43">
        <v>1671.995081738517</v>
      </c>
      <c r="H283" s="43">
        <v>1384.3282930795633</v>
      </c>
      <c r="I283" s="43">
        <v>1365.8218241348095</v>
      </c>
      <c r="J283" s="43">
        <v>1024.8771942549199</v>
      </c>
      <c r="K283" s="43">
        <v>1275.5345773622166</v>
      </c>
      <c r="L283" s="43">
        <v>2888.7434357596421</v>
      </c>
      <c r="M283" s="43">
        <v>993.70704035702533</v>
      </c>
      <c r="N283" s="43">
        <v>1750.9064288806421</v>
      </c>
      <c r="O283" s="43">
        <v>1218.8002755332184</v>
      </c>
      <c r="P283" s="43">
        <v>995.26928161146077</v>
      </c>
      <c r="Q283" s="43">
        <v>916.32811116149639</v>
      </c>
      <c r="R283" s="43">
        <v>770.65320354875917</v>
      </c>
      <c r="S283" s="43">
        <v>1013.2784575746091</v>
      </c>
      <c r="T283" s="43">
        <v>734.62647155278194</v>
      </c>
      <c r="U283" s="43">
        <v>884.06430858035924</v>
      </c>
      <c r="V283" s="43">
        <v>735.9228831751401</v>
      </c>
      <c r="W283" s="43">
        <v>1036.1190979030039</v>
      </c>
      <c r="X283" s="43">
        <v>759.68570120764207</v>
      </c>
      <c r="Y283" s="43">
        <v>874.67565984751798</v>
      </c>
      <c r="Z283" s="43">
        <v>816.50631920254443</v>
      </c>
      <c r="AA283" s="43" t="s">
        <v>42</v>
      </c>
      <c r="AB283" s="43" t="s">
        <v>42</v>
      </c>
    </row>
    <row r="284" spans="1:28" s="7" customFormat="1" outlineLevel="1" x14ac:dyDescent="0.25">
      <c r="A284" s="45" t="s">
        <v>455</v>
      </c>
      <c r="B284" s="50" t="s">
        <v>456</v>
      </c>
      <c r="C284" s="47" t="s">
        <v>37</v>
      </c>
      <c r="D284" s="43">
        <v>0</v>
      </c>
      <c r="E284" s="43">
        <v>0</v>
      </c>
      <c r="F284" s="43">
        <v>0</v>
      </c>
      <c r="G284" s="43">
        <v>0</v>
      </c>
      <c r="H284" s="43">
        <v>0</v>
      </c>
      <c r="I284" s="43">
        <v>0</v>
      </c>
      <c r="J284" s="43">
        <v>0</v>
      </c>
      <c r="K284" s="43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0</v>
      </c>
      <c r="S284" s="43">
        <v>0</v>
      </c>
      <c r="T284" s="43">
        <v>0</v>
      </c>
      <c r="U284" s="43">
        <v>0</v>
      </c>
      <c r="V284" s="43">
        <v>0</v>
      </c>
      <c r="W284" s="43">
        <v>0</v>
      </c>
      <c r="X284" s="43">
        <v>0</v>
      </c>
      <c r="Y284" s="43">
        <v>0</v>
      </c>
      <c r="Z284" s="43">
        <v>0</v>
      </c>
      <c r="AA284" s="43" t="s">
        <v>42</v>
      </c>
      <c r="AB284" s="43" t="s">
        <v>42</v>
      </c>
    </row>
    <row r="285" spans="1:28" s="7" customFormat="1" ht="15.75" customHeight="1" outlineLevel="2" x14ac:dyDescent="0.25">
      <c r="A285" s="45" t="s">
        <v>457</v>
      </c>
      <c r="B285" s="52" t="s">
        <v>417</v>
      </c>
      <c r="C285" s="47" t="s">
        <v>37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43">
        <v>0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0</v>
      </c>
      <c r="X285" s="43">
        <v>0</v>
      </c>
      <c r="Y285" s="43">
        <v>0</v>
      </c>
      <c r="Z285" s="43">
        <v>0</v>
      </c>
      <c r="AA285" s="43" t="s">
        <v>42</v>
      </c>
      <c r="AB285" s="43" t="s">
        <v>42</v>
      </c>
    </row>
    <row r="286" spans="1:28" s="7" customFormat="1" outlineLevel="1" x14ac:dyDescent="0.25">
      <c r="A286" s="45" t="s">
        <v>458</v>
      </c>
      <c r="B286" s="50" t="s">
        <v>459</v>
      </c>
      <c r="C286" s="47" t="s">
        <v>37</v>
      </c>
      <c r="D286" s="43">
        <v>120.89843361</v>
      </c>
      <c r="E286" s="43">
        <v>56.16745121000001</v>
      </c>
      <c r="F286" s="43">
        <v>121.24359999999997</v>
      </c>
      <c r="G286" s="43">
        <v>227.77362309631332</v>
      </c>
      <c r="H286" s="43">
        <v>137.20652879999986</v>
      </c>
      <c r="I286" s="43">
        <v>139.93895323366345</v>
      </c>
      <c r="J286" s="43">
        <v>141.84420848999989</v>
      </c>
      <c r="K286" s="43">
        <v>141.84420848999989</v>
      </c>
      <c r="L286" s="43">
        <v>782.57825848999994</v>
      </c>
      <c r="M286" s="43">
        <v>0</v>
      </c>
      <c r="N286" s="43">
        <v>16.574000777633206</v>
      </c>
      <c r="O286" s="43">
        <v>50.031550301152834</v>
      </c>
      <c r="P286" s="43">
        <v>60.076194480000751</v>
      </c>
      <c r="Q286" s="43">
        <v>22.510618762424134</v>
      </c>
      <c r="R286" s="43">
        <v>87.943342451599889</v>
      </c>
      <c r="S286" s="43">
        <v>20.017019899754004</v>
      </c>
      <c r="T286" s="43">
        <v>80.83896250542999</v>
      </c>
      <c r="U286" s="43">
        <v>20.665214800254127</v>
      </c>
      <c r="V286" s="43">
        <v>82.024798719799847</v>
      </c>
      <c r="W286" s="43">
        <v>20.420545503291684</v>
      </c>
      <c r="X286" s="43">
        <v>82.022227780109731</v>
      </c>
      <c r="Y286" s="43">
        <v>20.358161868390429</v>
      </c>
      <c r="Z286" s="43">
        <v>82.947208651469793</v>
      </c>
      <c r="AA286" s="43" t="s">
        <v>42</v>
      </c>
      <c r="AB286" s="43" t="s">
        <v>42</v>
      </c>
    </row>
    <row r="287" spans="1:28" s="7" customFormat="1" outlineLevel="2" x14ac:dyDescent="0.25">
      <c r="A287" s="45" t="s">
        <v>460</v>
      </c>
      <c r="B287" s="52" t="s">
        <v>287</v>
      </c>
      <c r="C287" s="47" t="s">
        <v>37</v>
      </c>
      <c r="D287" s="43">
        <v>0</v>
      </c>
      <c r="E287" s="43">
        <v>0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43">
        <v>0</v>
      </c>
      <c r="L287" s="43">
        <v>713.38499999999999</v>
      </c>
      <c r="M287" s="43">
        <v>0</v>
      </c>
      <c r="N287" s="43">
        <v>7.1763327918350094E-7</v>
      </c>
      <c r="O287" s="43">
        <v>8.4764906259447024E-13</v>
      </c>
      <c r="P287" s="43">
        <v>8.4764906205236916E-13</v>
      </c>
      <c r="Q287" s="43">
        <v>8.4764906259447024E-13</v>
      </c>
      <c r="R287" s="43">
        <v>0</v>
      </c>
      <c r="S287" s="43">
        <v>8.4764906259447024E-13</v>
      </c>
      <c r="T287" s="43">
        <v>0</v>
      </c>
      <c r="U287" s="43">
        <v>8.4764906259447024E-13</v>
      </c>
      <c r="V287" s="43">
        <v>0</v>
      </c>
      <c r="W287" s="43">
        <v>8.4764906259447024E-13</v>
      </c>
      <c r="X287" s="43">
        <v>0</v>
      </c>
      <c r="Y287" s="43">
        <v>8.4764906259447024E-13</v>
      </c>
      <c r="Z287" s="43">
        <v>0</v>
      </c>
      <c r="AA287" s="43" t="s">
        <v>42</v>
      </c>
      <c r="AB287" s="43" t="s">
        <v>42</v>
      </c>
    </row>
    <row r="288" spans="1:28" s="7" customFormat="1" outlineLevel="2" x14ac:dyDescent="0.25">
      <c r="A288" s="45" t="s">
        <v>461</v>
      </c>
      <c r="B288" s="53" t="s">
        <v>417</v>
      </c>
      <c r="C288" s="47" t="s">
        <v>37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43">
        <v>0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3">
        <v>0</v>
      </c>
      <c r="X288" s="43">
        <v>0</v>
      </c>
      <c r="Y288" s="43">
        <v>0</v>
      </c>
      <c r="Z288" s="43">
        <v>0</v>
      </c>
      <c r="AA288" s="43" t="s">
        <v>42</v>
      </c>
      <c r="AB288" s="43" t="s">
        <v>42</v>
      </c>
    </row>
    <row r="289" spans="1:28" s="7" customFormat="1" outlineLevel="2" x14ac:dyDescent="0.25">
      <c r="A289" s="45" t="s">
        <v>462</v>
      </c>
      <c r="B289" s="52" t="s">
        <v>463</v>
      </c>
      <c r="C289" s="47" t="s">
        <v>37</v>
      </c>
      <c r="D289" s="43">
        <v>120.89843361</v>
      </c>
      <c r="E289" s="43">
        <v>56.16745121000001</v>
      </c>
      <c r="F289" s="43">
        <v>121.24359999999997</v>
      </c>
      <c r="G289" s="43">
        <v>227.77362309631332</v>
      </c>
      <c r="H289" s="43">
        <v>137.20652879999986</v>
      </c>
      <c r="I289" s="43">
        <v>139.93895323366345</v>
      </c>
      <c r="J289" s="43">
        <v>141.84420848999989</v>
      </c>
      <c r="K289" s="43">
        <v>141.84420848999989</v>
      </c>
      <c r="L289" s="43">
        <v>69.19325848999992</v>
      </c>
      <c r="M289" s="43">
        <v>0</v>
      </c>
      <c r="N289" s="43">
        <v>16.574000059999925</v>
      </c>
      <c r="O289" s="43">
        <v>50.031550301151988</v>
      </c>
      <c r="P289" s="43">
        <v>60.076194479999906</v>
      </c>
      <c r="Q289" s="43">
        <v>22.510618762423285</v>
      </c>
      <c r="R289" s="43">
        <v>87.943342451599889</v>
      </c>
      <c r="S289" s="43">
        <v>20.017019899753155</v>
      </c>
      <c r="T289" s="43">
        <v>80.83896250542999</v>
      </c>
      <c r="U289" s="43">
        <v>20.665214800253278</v>
      </c>
      <c r="V289" s="43">
        <v>82.024798719799847</v>
      </c>
      <c r="W289" s="43">
        <v>20.420545503290835</v>
      </c>
      <c r="X289" s="43">
        <v>82.022227780109731</v>
      </c>
      <c r="Y289" s="43">
        <v>20.35816186838958</v>
      </c>
      <c r="Z289" s="43">
        <v>82.947208651469793</v>
      </c>
      <c r="AA289" s="43" t="s">
        <v>42</v>
      </c>
      <c r="AB289" s="43" t="s">
        <v>42</v>
      </c>
    </row>
    <row r="290" spans="1:28" s="7" customFormat="1" outlineLevel="2" x14ac:dyDescent="0.25">
      <c r="A290" s="45" t="s">
        <v>464</v>
      </c>
      <c r="B290" s="53" t="s">
        <v>417</v>
      </c>
      <c r="C290" s="47" t="s">
        <v>37</v>
      </c>
      <c r="D290" s="43">
        <v>0</v>
      </c>
      <c r="E290" s="43">
        <v>0</v>
      </c>
      <c r="F290" s="43">
        <v>13.342469999999999</v>
      </c>
      <c r="G290" s="43">
        <v>111.60361048731198</v>
      </c>
      <c r="H290" s="43">
        <v>6.6688929999999993E-2</v>
      </c>
      <c r="I290" s="43">
        <v>50.102416666667615</v>
      </c>
      <c r="J290" s="43">
        <v>3.8002731900000004</v>
      </c>
      <c r="K290" s="43">
        <v>0</v>
      </c>
      <c r="L290" s="43">
        <v>65.176554230000008</v>
      </c>
      <c r="M290" s="43">
        <v>0</v>
      </c>
      <c r="N290" s="43">
        <v>1.1683E-4</v>
      </c>
      <c r="O290" s="43">
        <v>0</v>
      </c>
      <c r="P290" s="43">
        <v>0</v>
      </c>
      <c r="Q290" s="43">
        <v>0</v>
      </c>
      <c r="R290" s="43">
        <v>0</v>
      </c>
      <c r="S290" s="43">
        <v>0</v>
      </c>
      <c r="T290" s="43">
        <v>0</v>
      </c>
      <c r="U290" s="43">
        <v>0</v>
      </c>
      <c r="V290" s="43">
        <v>0</v>
      </c>
      <c r="W290" s="43">
        <v>0</v>
      </c>
      <c r="X290" s="43">
        <v>0</v>
      </c>
      <c r="Y290" s="43">
        <v>0</v>
      </c>
      <c r="Z290" s="43">
        <v>0</v>
      </c>
      <c r="AA290" s="43" t="s">
        <v>42</v>
      </c>
      <c r="AB290" s="43" t="s">
        <v>42</v>
      </c>
    </row>
    <row r="291" spans="1:28" s="7" customFormat="1" ht="31.5" outlineLevel="1" x14ac:dyDescent="0.25">
      <c r="A291" s="45" t="s">
        <v>465</v>
      </c>
      <c r="B291" s="50" t="s">
        <v>466</v>
      </c>
      <c r="C291" s="47" t="s">
        <v>37</v>
      </c>
      <c r="D291" s="43">
        <v>108.01345599999999</v>
      </c>
      <c r="E291" s="43">
        <v>596.87673932000007</v>
      </c>
      <c r="F291" s="43">
        <v>250.59107300000011</v>
      </c>
      <c r="G291" s="43">
        <v>148.46716076154991</v>
      </c>
      <c r="H291" s="43">
        <v>116.30549561999977</v>
      </c>
      <c r="I291" s="43">
        <v>78.292595109059008</v>
      </c>
      <c r="J291" s="43">
        <v>57.882965800474814</v>
      </c>
      <c r="K291" s="43">
        <v>55.984126471423082</v>
      </c>
      <c r="L291" s="43">
        <v>53.892989919999678</v>
      </c>
      <c r="M291" s="43">
        <v>61.43144317632192</v>
      </c>
      <c r="N291" s="43">
        <v>55.725457160000005</v>
      </c>
      <c r="O291" s="43">
        <v>65.78141583011346</v>
      </c>
      <c r="P291" s="43">
        <v>61.737257079999999</v>
      </c>
      <c r="Q291" s="43">
        <v>64.414126098589733</v>
      </c>
      <c r="R291" s="43">
        <v>61.657432812143732</v>
      </c>
      <c r="S291" s="43">
        <v>67.717797604665037</v>
      </c>
      <c r="T291" s="43">
        <v>62.699850345949756</v>
      </c>
      <c r="U291" s="43">
        <v>71.432399719863199</v>
      </c>
      <c r="V291" s="43">
        <v>63.799457014069425</v>
      </c>
      <c r="W291" s="43">
        <v>75.195406130137627</v>
      </c>
      <c r="X291" s="43">
        <v>64.957125044851566</v>
      </c>
      <c r="Y291" s="43">
        <v>77.451268314041897</v>
      </c>
      <c r="Z291" s="43">
        <v>66.175277154199549</v>
      </c>
      <c r="AA291" s="43" t="s">
        <v>42</v>
      </c>
      <c r="AB291" s="43" t="s">
        <v>42</v>
      </c>
    </row>
    <row r="292" spans="1:28" s="7" customFormat="1" ht="15.75" customHeight="1" outlineLevel="2" x14ac:dyDescent="0.25">
      <c r="A292" s="45" t="s">
        <v>467</v>
      </c>
      <c r="B292" s="52" t="s">
        <v>417</v>
      </c>
      <c r="C292" s="47" t="s">
        <v>37</v>
      </c>
      <c r="D292" s="43">
        <v>0</v>
      </c>
      <c r="E292" s="43">
        <v>446.61979918999998</v>
      </c>
      <c r="F292" s="43">
        <v>108.46053999999999</v>
      </c>
      <c r="G292" s="43">
        <v>0</v>
      </c>
      <c r="H292" s="43">
        <v>3.8466541699999506</v>
      </c>
      <c r="I292" s="43">
        <v>0</v>
      </c>
      <c r="J292" s="43">
        <v>0</v>
      </c>
      <c r="K292" s="43">
        <v>0</v>
      </c>
      <c r="L292" s="43">
        <v>0</v>
      </c>
      <c r="M292" s="43">
        <v>0</v>
      </c>
      <c r="N292" s="43">
        <v>0</v>
      </c>
      <c r="O292" s="43">
        <v>14.471911482624961</v>
      </c>
      <c r="P292" s="43">
        <v>0</v>
      </c>
      <c r="Q292" s="43">
        <v>14.171107741689742</v>
      </c>
      <c r="R292" s="43">
        <v>0</v>
      </c>
      <c r="S292" s="43">
        <v>14.897915473026309</v>
      </c>
      <c r="T292" s="43">
        <v>0</v>
      </c>
      <c r="U292" s="43">
        <v>15.715127938369903</v>
      </c>
      <c r="V292" s="43">
        <v>0</v>
      </c>
      <c r="W292" s="43">
        <v>16.542989348630275</v>
      </c>
      <c r="X292" s="43">
        <v>0</v>
      </c>
      <c r="Y292" s="43">
        <v>17.039279029089219</v>
      </c>
      <c r="Z292" s="43">
        <v>0</v>
      </c>
      <c r="AA292" s="43" t="s">
        <v>42</v>
      </c>
      <c r="AB292" s="43" t="s">
        <v>42</v>
      </c>
    </row>
    <row r="293" spans="1:28" s="7" customFormat="1" outlineLevel="1" x14ac:dyDescent="0.25">
      <c r="A293" s="45" t="s">
        <v>468</v>
      </c>
      <c r="B293" s="50" t="s">
        <v>469</v>
      </c>
      <c r="C293" s="47" t="s">
        <v>37</v>
      </c>
      <c r="D293" s="43">
        <v>3.2259699999999998</v>
      </c>
      <c r="E293" s="43">
        <v>0</v>
      </c>
      <c r="F293" s="43">
        <v>18.557900000000007</v>
      </c>
      <c r="G293" s="43">
        <v>126.65261351494048</v>
      </c>
      <c r="H293" s="43">
        <v>11.17496575999998</v>
      </c>
      <c r="I293" s="43">
        <v>76.652613514940484</v>
      </c>
      <c r="J293" s="43">
        <v>3.1422269399999752</v>
      </c>
      <c r="K293" s="43">
        <v>10.213467449137694</v>
      </c>
      <c r="L293" s="43">
        <v>267.55959493999956</v>
      </c>
      <c r="M293" s="43">
        <v>5.1143475588567746</v>
      </c>
      <c r="N293" s="43">
        <v>14.320938819999977</v>
      </c>
      <c r="O293" s="43">
        <v>3.3030929895835541</v>
      </c>
      <c r="P293" s="43">
        <v>4.1018357599999948</v>
      </c>
      <c r="Q293" s="43">
        <v>3.2489071179465538</v>
      </c>
      <c r="R293" s="43">
        <v>4.3021269744259953</v>
      </c>
      <c r="S293" s="43">
        <v>3.3440592213150522</v>
      </c>
      <c r="T293" s="43">
        <v>4.2977941055080011</v>
      </c>
      <c r="U293" s="43">
        <v>3.489682288047057</v>
      </c>
      <c r="V293" s="43">
        <v>4.4174423070873017</v>
      </c>
      <c r="W293" s="43">
        <v>3.6239426901380503</v>
      </c>
      <c r="X293" s="43">
        <v>4.5260641264566077</v>
      </c>
      <c r="Y293" s="43">
        <v>3.825807826693461</v>
      </c>
      <c r="Z293" s="43">
        <v>4.6335071544698874</v>
      </c>
      <c r="AA293" s="43" t="s">
        <v>42</v>
      </c>
      <c r="AB293" s="43" t="s">
        <v>42</v>
      </c>
    </row>
    <row r="294" spans="1:28" s="7" customFormat="1" ht="15.75" customHeight="1" outlineLevel="2" x14ac:dyDescent="0.25">
      <c r="A294" s="45" t="s">
        <v>470</v>
      </c>
      <c r="B294" s="52" t="s">
        <v>417</v>
      </c>
      <c r="C294" s="47" t="s">
        <v>37</v>
      </c>
      <c r="D294" s="43">
        <v>0</v>
      </c>
      <c r="E294" s="43">
        <v>0</v>
      </c>
      <c r="F294" s="43">
        <v>9.6356599999999997</v>
      </c>
      <c r="G294" s="43">
        <v>109.12303999999995</v>
      </c>
      <c r="H294" s="43">
        <v>2.1444099999999997</v>
      </c>
      <c r="I294" s="43">
        <v>57.752053436279397</v>
      </c>
      <c r="J294" s="43">
        <v>0</v>
      </c>
      <c r="K294" s="43">
        <v>0</v>
      </c>
      <c r="L294" s="43">
        <v>77.010161820000008</v>
      </c>
      <c r="M294" s="43">
        <v>0</v>
      </c>
      <c r="N294" s="43">
        <v>10.684010350000001</v>
      </c>
      <c r="O294" s="43">
        <v>0</v>
      </c>
      <c r="P294" s="43">
        <v>0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v>0</v>
      </c>
      <c r="W294" s="43">
        <v>0</v>
      </c>
      <c r="X294" s="43">
        <v>0</v>
      </c>
      <c r="Y294" s="43">
        <v>0</v>
      </c>
      <c r="Z294" s="43">
        <v>0</v>
      </c>
      <c r="AA294" s="43" t="s">
        <v>42</v>
      </c>
      <c r="AB294" s="43" t="s">
        <v>42</v>
      </c>
    </row>
    <row r="295" spans="1:28" s="7" customFormat="1" outlineLevel="1" x14ac:dyDescent="0.25">
      <c r="A295" s="45" t="s">
        <v>471</v>
      </c>
      <c r="B295" s="50" t="s">
        <v>472</v>
      </c>
      <c r="C295" s="47" t="s">
        <v>37</v>
      </c>
      <c r="D295" s="43">
        <v>65.975635999999952</v>
      </c>
      <c r="E295" s="43">
        <v>67.867685399999914</v>
      </c>
      <c r="F295" s="43">
        <v>75.759979999999999</v>
      </c>
      <c r="G295" s="43">
        <v>72.540499999999994</v>
      </c>
      <c r="H295" s="43">
        <v>76.883248999999992</v>
      </c>
      <c r="I295" s="43">
        <v>88.997099999999563</v>
      </c>
      <c r="J295" s="43">
        <v>81.523990000010357</v>
      </c>
      <c r="K295" s="43">
        <v>100.15464318001162</v>
      </c>
      <c r="L295" s="43">
        <v>88.474352648908493</v>
      </c>
      <c r="M295" s="43">
        <v>109.17144678830486</v>
      </c>
      <c r="N295" s="43">
        <v>87.858686892914918</v>
      </c>
      <c r="O295" s="43">
        <v>76.563143895869374</v>
      </c>
      <c r="P295" s="43">
        <v>95.01750499900001</v>
      </c>
      <c r="Q295" s="43">
        <v>76.563143895869487</v>
      </c>
      <c r="R295" s="43">
        <v>114.73831494700005</v>
      </c>
      <c r="S295" s="43">
        <v>76.563143895869487</v>
      </c>
      <c r="T295" s="43">
        <v>114.73831494700003</v>
      </c>
      <c r="U295" s="43">
        <v>76.563143895869487</v>
      </c>
      <c r="V295" s="43">
        <v>114.73831494700003</v>
      </c>
      <c r="W295" s="43">
        <v>76.563143895869487</v>
      </c>
      <c r="X295" s="43">
        <v>114.73831494700003</v>
      </c>
      <c r="Y295" s="43">
        <v>76.563143895869487</v>
      </c>
      <c r="Z295" s="43">
        <v>114.73831494700003</v>
      </c>
      <c r="AA295" s="43" t="s">
        <v>42</v>
      </c>
      <c r="AB295" s="43" t="s">
        <v>42</v>
      </c>
    </row>
    <row r="296" spans="1:28" s="7" customFormat="1" ht="15.75" customHeight="1" outlineLevel="2" x14ac:dyDescent="0.25">
      <c r="A296" s="45" t="s">
        <v>473</v>
      </c>
      <c r="B296" s="52" t="s">
        <v>417</v>
      </c>
      <c r="C296" s="47" t="s">
        <v>37</v>
      </c>
      <c r="D296" s="43">
        <v>0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v>0</v>
      </c>
      <c r="W296" s="43">
        <v>0</v>
      </c>
      <c r="X296" s="43">
        <v>0</v>
      </c>
      <c r="Y296" s="43">
        <v>0</v>
      </c>
      <c r="Z296" s="43">
        <v>0</v>
      </c>
      <c r="AA296" s="43" t="s">
        <v>42</v>
      </c>
      <c r="AB296" s="43" t="s">
        <v>42</v>
      </c>
    </row>
    <row r="297" spans="1:28" s="7" customFormat="1" outlineLevel="1" x14ac:dyDescent="0.25">
      <c r="A297" s="45" t="s">
        <v>474</v>
      </c>
      <c r="B297" s="50" t="s">
        <v>475</v>
      </c>
      <c r="C297" s="47" t="s">
        <v>37</v>
      </c>
      <c r="D297" s="43">
        <v>97.729794739999946</v>
      </c>
      <c r="E297" s="43">
        <v>226.90593457200001</v>
      </c>
      <c r="F297" s="43">
        <v>222.84581724799992</v>
      </c>
      <c r="G297" s="43">
        <v>219.87027799999993</v>
      </c>
      <c r="H297" s="43">
        <v>246.62405992383569</v>
      </c>
      <c r="I297" s="43">
        <v>194.47252528963202</v>
      </c>
      <c r="J297" s="43">
        <v>219.02764914189308</v>
      </c>
      <c r="K297" s="43">
        <v>164.2779789436369</v>
      </c>
      <c r="L297" s="43">
        <v>355.38930029594064</v>
      </c>
      <c r="M297" s="43">
        <v>248.30750067054359</v>
      </c>
      <c r="N297" s="43">
        <v>265.61410462530586</v>
      </c>
      <c r="O297" s="43">
        <v>336.60970388466393</v>
      </c>
      <c r="P297" s="43">
        <v>249.42683033679094</v>
      </c>
      <c r="Q297" s="43">
        <v>237.08725167992543</v>
      </c>
      <c r="R297" s="43">
        <v>197.02191708648169</v>
      </c>
      <c r="S297" s="43">
        <v>214.99763991777689</v>
      </c>
      <c r="T297" s="43">
        <v>199.52892086768807</v>
      </c>
      <c r="U297" s="43">
        <v>220.23605350526176</v>
      </c>
      <c r="V297" s="43">
        <v>193.69807058177634</v>
      </c>
      <c r="W297" s="43">
        <v>230.80118127253516</v>
      </c>
      <c r="X297" s="43">
        <v>210.84520778291929</v>
      </c>
      <c r="Y297" s="43">
        <v>301.79085501516511</v>
      </c>
      <c r="Z297" s="43">
        <v>232.01022381963551</v>
      </c>
      <c r="AA297" s="43" t="s">
        <v>42</v>
      </c>
      <c r="AB297" s="43" t="s">
        <v>42</v>
      </c>
    </row>
    <row r="298" spans="1:28" s="7" customFormat="1" ht="15.75" customHeight="1" outlineLevel="2" x14ac:dyDescent="0.25">
      <c r="A298" s="45" t="s">
        <v>476</v>
      </c>
      <c r="B298" s="52" t="s">
        <v>417</v>
      </c>
      <c r="C298" s="47" t="s">
        <v>37</v>
      </c>
      <c r="D298" s="43">
        <v>0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3">
        <v>0</v>
      </c>
      <c r="Z298" s="43">
        <v>0</v>
      </c>
      <c r="AA298" s="43" t="s">
        <v>42</v>
      </c>
      <c r="AB298" s="43" t="s">
        <v>42</v>
      </c>
    </row>
    <row r="299" spans="1:28" s="7" customFormat="1" outlineLevel="1" x14ac:dyDescent="0.25">
      <c r="A299" s="45" t="s">
        <v>477</v>
      </c>
      <c r="B299" s="50" t="s">
        <v>478</v>
      </c>
      <c r="C299" s="47" t="s">
        <v>37</v>
      </c>
      <c r="D299" s="43">
        <v>32.625</v>
      </c>
      <c r="E299" s="43">
        <v>42.165099999999995</v>
      </c>
      <c r="F299" s="43">
        <v>31.625</v>
      </c>
      <c r="G299" s="43">
        <v>13.763</v>
      </c>
      <c r="H299" s="43">
        <v>42.938989999999997</v>
      </c>
      <c r="I299" s="43">
        <v>6.3689999999999998</v>
      </c>
      <c r="J299" s="43">
        <v>28.999479999999998</v>
      </c>
      <c r="K299" s="43">
        <v>330.65493323000004</v>
      </c>
      <c r="L299" s="43">
        <v>726.29725899999994</v>
      </c>
      <c r="M299" s="43">
        <v>111.3398983844</v>
      </c>
      <c r="N299" s="43">
        <v>471.68328101999998</v>
      </c>
      <c r="O299" s="43">
        <v>15</v>
      </c>
      <c r="P299" s="43">
        <v>18.409319630000002</v>
      </c>
      <c r="Q299" s="43">
        <v>16</v>
      </c>
      <c r="R299" s="43">
        <v>7.9</v>
      </c>
      <c r="S299" s="43">
        <v>15</v>
      </c>
      <c r="T299" s="43">
        <v>5.2</v>
      </c>
      <c r="U299" s="43">
        <v>14</v>
      </c>
      <c r="V299" s="43">
        <v>5</v>
      </c>
      <c r="W299" s="43">
        <v>13</v>
      </c>
      <c r="X299" s="43">
        <v>4.8</v>
      </c>
      <c r="Y299" s="43">
        <v>13</v>
      </c>
      <c r="Z299" s="43">
        <v>4.5999999999999996</v>
      </c>
      <c r="AA299" s="43" t="s">
        <v>42</v>
      </c>
      <c r="AB299" s="43" t="s">
        <v>42</v>
      </c>
    </row>
    <row r="300" spans="1:28" s="7" customFormat="1" ht="15.75" customHeight="1" outlineLevel="2" x14ac:dyDescent="0.25">
      <c r="A300" s="45" t="s">
        <v>479</v>
      </c>
      <c r="B300" s="52" t="s">
        <v>417</v>
      </c>
      <c r="C300" s="47" t="s">
        <v>37</v>
      </c>
      <c r="D300" s="43">
        <v>0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3">
        <v>0</v>
      </c>
      <c r="Y300" s="43">
        <v>0</v>
      </c>
      <c r="Z300" s="43">
        <v>0</v>
      </c>
      <c r="AA300" s="43" t="s">
        <v>42</v>
      </c>
      <c r="AB300" s="43" t="s">
        <v>42</v>
      </c>
    </row>
    <row r="301" spans="1:28" s="7" customFormat="1" ht="31.5" outlineLevel="1" x14ac:dyDescent="0.25">
      <c r="A301" s="45" t="s">
        <v>480</v>
      </c>
      <c r="B301" s="50" t="s">
        <v>481</v>
      </c>
      <c r="C301" s="47" t="s">
        <v>37</v>
      </c>
      <c r="D301" s="43">
        <v>450.12717059049993</v>
      </c>
      <c r="E301" s="43">
        <v>333.02510000000001</v>
      </c>
      <c r="F301" s="43">
        <v>519.34500000000003</v>
      </c>
      <c r="G301" s="43">
        <v>402.33472384461561</v>
      </c>
      <c r="H301" s="43">
        <v>437.911</v>
      </c>
      <c r="I301" s="43">
        <v>391.68277914461544</v>
      </c>
      <c r="J301" s="43">
        <v>273.53994</v>
      </c>
      <c r="K301" s="43">
        <v>284.23254024219551</v>
      </c>
      <c r="L301" s="43">
        <v>303.79956099999998</v>
      </c>
      <c r="M301" s="43">
        <v>294.22325451300031</v>
      </c>
      <c r="N301" s="43">
        <v>358.49180304123183</v>
      </c>
      <c r="O301" s="43">
        <v>225.69494553823137</v>
      </c>
      <c r="P301" s="43">
        <v>143.77598531704351</v>
      </c>
      <c r="Q301" s="43">
        <v>213.48148846823173</v>
      </c>
      <c r="R301" s="43">
        <v>179.49698756704348</v>
      </c>
      <c r="S301" s="43">
        <v>318.88103934823198</v>
      </c>
      <c r="T301" s="43">
        <v>149.13212632704355</v>
      </c>
      <c r="U301" s="43">
        <v>173.32902189822991</v>
      </c>
      <c r="V301" s="43">
        <v>152.40085167704351</v>
      </c>
      <c r="W301" s="43">
        <v>310.30954629822969</v>
      </c>
      <c r="X301" s="43">
        <v>155.4037816970436</v>
      </c>
      <c r="Y301" s="43">
        <v>75.481090708229999</v>
      </c>
      <c r="Z301" s="43">
        <v>188.4985622670437</v>
      </c>
      <c r="AA301" s="43" t="s">
        <v>42</v>
      </c>
      <c r="AB301" s="43" t="s">
        <v>42</v>
      </c>
    </row>
    <row r="302" spans="1:28" s="7" customFormat="1" ht="15.75" customHeight="1" outlineLevel="2" x14ac:dyDescent="0.25">
      <c r="A302" s="45" t="s">
        <v>482</v>
      </c>
      <c r="B302" s="52" t="s">
        <v>417</v>
      </c>
      <c r="C302" s="47" t="s">
        <v>37</v>
      </c>
      <c r="D302" s="43">
        <v>0</v>
      </c>
      <c r="E302" s="43">
        <v>0</v>
      </c>
      <c r="F302" s="43">
        <v>55.354999999999997</v>
      </c>
      <c r="G302" s="43">
        <v>0</v>
      </c>
      <c r="H302" s="43">
        <v>26.934443069999997</v>
      </c>
      <c r="I302" s="43">
        <v>0</v>
      </c>
      <c r="J302" s="43">
        <v>5.15266775</v>
      </c>
      <c r="K302" s="43">
        <v>0</v>
      </c>
      <c r="L302" s="43">
        <v>42.481630900000006</v>
      </c>
      <c r="M302" s="43">
        <v>0</v>
      </c>
      <c r="N302" s="43">
        <v>9.0368477699999996</v>
      </c>
      <c r="O302" s="43">
        <v>0</v>
      </c>
      <c r="P302" s="43">
        <v>12.521292310000002</v>
      </c>
      <c r="Q302" s="43">
        <v>0</v>
      </c>
      <c r="R302" s="43">
        <v>0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3">
        <v>0</v>
      </c>
      <c r="Y302" s="43">
        <v>0</v>
      </c>
      <c r="Z302" s="43">
        <v>0</v>
      </c>
      <c r="AA302" s="43" t="s">
        <v>42</v>
      </c>
      <c r="AB302" s="43" t="s">
        <v>42</v>
      </c>
    </row>
    <row r="303" spans="1:28" s="7" customFormat="1" outlineLevel="1" x14ac:dyDescent="0.25">
      <c r="A303" s="45" t="s">
        <v>483</v>
      </c>
      <c r="B303" s="50" t="s">
        <v>484</v>
      </c>
      <c r="C303" s="47" t="s">
        <v>37</v>
      </c>
      <c r="D303" s="43">
        <v>298.43718545419978</v>
      </c>
      <c r="E303" s="43">
        <v>522.7255616842001</v>
      </c>
      <c r="F303" s="43">
        <v>429.17546153790011</v>
      </c>
      <c r="G303" s="43">
        <v>460.5931825210979</v>
      </c>
      <c r="H303" s="43">
        <v>315.28400397572801</v>
      </c>
      <c r="I303" s="43">
        <v>389.41625784289965</v>
      </c>
      <c r="J303" s="43">
        <v>218.91673388254191</v>
      </c>
      <c r="K303" s="43">
        <v>188.17267935581197</v>
      </c>
      <c r="L303" s="43">
        <v>310.7521194647943</v>
      </c>
      <c r="M303" s="43">
        <v>164.1191492655978</v>
      </c>
      <c r="N303" s="43">
        <v>480.63815654355619</v>
      </c>
      <c r="O303" s="43">
        <v>445.81642309360387</v>
      </c>
      <c r="P303" s="43">
        <v>362.7243540086256</v>
      </c>
      <c r="Q303" s="43">
        <v>283.0225751385093</v>
      </c>
      <c r="R303" s="43">
        <v>117.5930817100643</v>
      </c>
      <c r="S303" s="43">
        <v>296.75775768699668</v>
      </c>
      <c r="T303" s="43">
        <v>118.19050245416256</v>
      </c>
      <c r="U303" s="43">
        <v>304.34879247283368</v>
      </c>
      <c r="V303" s="43">
        <v>119.84394792836358</v>
      </c>
      <c r="W303" s="43">
        <v>306.20533211280218</v>
      </c>
      <c r="X303" s="43">
        <v>122.39297982926121</v>
      </c>
      <c r="Y303" s="43">
        <v>306.20533221912763</v>
      </c>
      <c r="Z303" s="43">
        <v>122.90322520872596</v>
      </c>
      <c r="AA303" s="43" t="s">
        <v>42</v>
      </c>
      <c r="AB303" s="43" t="s">
        <v>42</v>
      </c>
    </row>
    <row r="304" spans="1:28" s="7" customFormat="1" ht="15.75" customHeight="1" outlineLevel="2" x14ac:dyDescent="0.25">
      <c r="A304" s="45" t="s">
        <v>485</v>
      </c>
      <c r="B304" s="52" t="s">
        <v>417</v>
      </c>
      <c r="C304" s="47" t="s">
        <v>37</v>
      </c>
      <c r="D304" s="43">
        <v>69.495795866520012</v>
      </c>
      <c r="E304" s="43">
        <v>220.78485765964717</v>
      </c>
      <c r="F304" s="43">
        <v>224.35333000000006</v>
      </c>
      <c r="G304" s="43">
        <v>0</v>
      </c>
      <c r="H304" s="43">
        <v>127.24029406067002</v>
      </c>
      <c r="I304" s="43">
        <v>0</v>
      </c>
      <c r="J304" s="43">
        <v>21.599435513443055</v>
      </c>
      <c r="K304" s="43">
        <v>10.175912604222246</v>
      </c>
      <c r="L304" s="43">
        <v>131.62726395025012</v>
      </c>
      <c r="M304" s="43">
        <v>0</v>
      </c>
      <c r="N304" s="43">
        <v>36.698044644041325</v>
      </c>
      <c r="O304" s="43">
        <v>27.669705237711938</v>
      </c>
      <c r="P304" s="43">
        <v>6.4670492155574362</v>
      </c>
      <c r="Q304" s="43">
        <v>27.669705237711941</v>
      </c>
      <c r="R304" s="43">
        <v>9.013627226897464</v>
      </c>
      <c r="S304" s="43">
        <v>27.669705237711952</v>
      </c>
      <c r="T304" s="43">
        <v>9.0136272268974587</v>
      </c>
      <c r="U304" s="43">
        <v>27.669705237711952</v>
      </c>
      <c r="V304" s="43">
        <v>9.0136272268974587</v>
      </c>
      <c r="W304" s="43">
        <v>27.669705237711948</v>
      </c>
      <c r="X304" s="43">
        <v>9.0136272268974587</v>
      </c>
      <c r="Y304" s="43">
        <v>27.669705237711948</v>
      </c>
      <c r="Z304" s="43">
        <v>9.0136272268974587</v>
      </c>
      <c r="AA304" s="43" t="s">
        <v>42</v>
      </c>
      <c r="AB304" s="43" t="s">
        <v>42</v>
      </c>
    </row>
    <row r="305" spans="1:28" s="64" customFormat="1" ht="31.5" x14ac:dyDescent="0.25">
      <c r="A305" s="62" t="s">
        <v>486</v>
      </c>
      <c r="B305" s="63" t="s">
        <v>487</v>
      </c>
      <c r="C305" s="42" t="s">
        <v>488</v>
      </c>
      <c r="D305" s="43">
        <v>79.605102417851413</v>
      </c>
      <c r="E305" s="43">
        <v>83.055957902561943</v>
      </c>
      <c r="F305" s="43">
        <v>107.66083522877507</v>
      </c>
      <c r="G305" s="43">
        <v>99.139226393036338</v>
      </c>
      <c r="H305" s="43">
        <v>106.8226692435106</v>
      </c>
      <c r="I305" s="43">
        <v>105.77221344550527</v>
      </c>
      <c r="J305" s="43">
        <v>113.67684314343487</v>
      </c>
      <c r="K305" s="43">
        <v>108.27925619375287</v>
      </c>
      <c r="L305" s="43">
        <v>99.744501905822659</v>
      </c>
      <c r="M305" s="43">
        <v>106.50515656025743</v>
      </c>
      <c r="N305" s="43">
        <v>110.38448131906135</v>
      </c>
      <c r="O305" s="43">
        <v>95.965118933058164</v>
      </c>
      <c r="P305" s="43">
        <v>95.51102586762353</v>
      </c>
      <c r="Q305" s="43">
        <v>99.617985719486768</v>
      </c>
      <c r="R305" s="43">
        <v>98.347550236228173</v>
      </c>
      <c r="S305" s="43">
        <v>101.37575639268684</v>
      </c>
      <c r="T305" s="43">
        <v>100.67580270536322</v>
      </c>
      <c r="U305" s="43">
        <v>100.95172665412828</v>
      </c>
      <c r="V305" s="43">
        <v>100.31291724387148</v>
      </c>
      <c r="W305" s="43">
        <v>100.86526125460725</v>
      </c>
      <c r="X305" s="43">
        <v>100.25002814312631</v>
      </c>
      <c r="Y305" s="43">
        <v>100.77860606392319</v>
      </c>
      <c r="Z305" s="43">
        <v>100.73371773661466</v>
      </c>
      <c r="AA305" s="43">
        <v>103.10015654737488</v>
      </c>
      <c r="AB305" s="43">
        <v>111.48925999789402</v>
      </c>
    </row>
    <row r="306" spans="1:28" s="67" customFormat="1" ht="15.75" customHeight="1" outlineLevel="1" x14ac:dyDescent="0.25">
      <c r="A306" s="65" t="s">
        <v>489</v>
      </c>
      <c r="B306" s="66" t="s">
        <v>490</v>
      </c>
      <c r="C306" s="47" t="s">
        <v>488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</row>
    <row r="307" spans="1:28" s="67" customFormat="1" ht="31.5" customHeight="1" outlineLevel="2" x14ac:dyDescent="0.25">
      <c r="A307" s="65" t="s">
        <v>491</v>
      </c>
      <c r="B307" s="66" t="s">
        <v>492</v>
      </c>
      <c r="C307" s="47" t="s">
        <v>488</v>
      </c>
      <c r="D307" s="43">
        <f t="shared" ref="D307:M308" si="9">IF(D$20="Факт",IF(LEFT(C$19,4)="2019","-",0),IF(D$20="Утвержденный план",0,"-"))</f>
        <v>0</v>
      </c>
      <c r="E307" s="43">
        <f t="shared" si="9"/>
        <v>0</v>
      </c>
      <c r="F307" s="43">
        <f t="shared" si="9"/>
        <v>0</v>
      </c>
      <c r="G307" s="43">
        <f t="shared" si="9"/>
        <v>0</v>
      </c>
      <c r="H307" s="43">
        <f t="shared" si="9"/>
        <v>0</v>
      </c>
      <c r="I307" s="43">
        <f t="shared" si="9"/>
        <v>0</v>
      </c>
      <c r="J307" s="43">
        <f t="shared" si="9"/>
        <v>0</v>
      </c>
      <c r="K307" s="43">
        <f t="shared" si="9"/>
        <v>0</v>
      </c>
      <c r="L307" s="43">
        <f t="shared" si="9"/>
        <v>0</v>
      </c>
      <c r="M307" s="43">
        <f t="shared" si="9"/>
        <v>0</v>
      </c>
      <c r="N307" s="43" t="s">
        <v>42</v>
      </c>
      <c r="O307" s="43" t="s">
        <v>42</v>
      </c>
      <c r="P307" s="43" t="s">
        <v>42</v>
      </c>
      <c r="Q307" s="43" t="s">
        <v>42</v>
      </c>
      <c r="R307" s="43" t="s">
        <v>42</v>
      </c>
      <c r="S307" s="43" t="s">
        <v>42</v>
      </c>
      <c r="T307" s="43" t="s">
        <v>42</v>
      </c>
      <c r="U307" s="43" t="s">
        <v>42</v>
      </c>
      <c r="V307" s="43" t="s">
        <v>42</v>
      </c>
      <c r="W307" s="43" t="s">
        <v>42</v>
      </c>
      <c r="X307" s="43" t="s">
        <v>42</v>
      </c>
      <c r="Y307" s="43" t="s">
        <v>42</v>
      </c>
      <c r="Z307" s="43" t="s">
        <v>42</v>
      </c>
      <c r="AA307" s="43">
        <v>0</v>
      </c>
      <c r="AB307" s="43">
        <v>0</v>
      </c>
    </row>
    <row r="308" spans="1:28" s="67" customFormat="1" ht="31.5" customHeight="1" outlineLevel="2" x14ac:dyDescent="0.25">
      <c r="A308" s="65" t="s">
        <v>493</v>
      </c>
      <c r="B308" s="66" t="s">
        <v>494</v>
      </c>
      <c r="C308" s="47" t="s">
        <v>488</v>
      </c>
      <c r="D308" s="43">
        <f t="shared" si="9"/>
        <v>0</v>
      </c>
      <c r="E308" s="43">
        <f t="shared" si="9"/>
        <v>0</v>
      </c>
      <c r="F308" s="43">
        <f t="shared" si="9"/>
        <v>0</v>
      </c>
      <c r="G308" s="43">
        <f t="shared" si="9"/>
        <v>0</v>
      </c>
      <c r="H308" s="43">
        <f t="shared" si="9"/>
        <v>0</v>
      </c>
      <c r="I308" s="43">
        <f t="shared" si="9"/>
        <v>0</v>
      </c>
      <c r="J308" s="43">
        <f t="shared" si="9"/>
        <v>0</v>
      </c>
      <c r="K308" s="43">
        <f t="shared" si="9"/>
        <v>0</v>
      </c>
      <c r="L308" s="43">
        <f t="shared" si="9"/>
        <v>0</v>
      </c>
      <c r="M308" s="43">
        <f t="shared" si="9"/>
        <v>0</v>
      </c>
      <c r="N308" s="43" t="s">
        <v>42</v>
      </c>
      <c r="O308" s="43" t="s">
        <v>42</v>
      </c>
      <c r="P308" s="43" t="s">
        <v>42</v>
      </c>
      <c r="Q308" s="43" t="s">
        <v>42</v>
      </c>
      <c r="R308" s="43" t="s">
        <v>42</v>
      </c>
      <c r="S308" s="43" t="s">
        <v>42</v>
      </c>
      <c r="T308" s="43" t="s">
        <v>42</v>
      </c>
      <c r="U308" s="43" t="s">
        <v>42</v>
      </c>
      <c r="V308" s="43" t="s">
        <v>42</v>
      </c>
      <c r="W308" s="43" t="s">
        <v>42</v>
      </c>
      <c r="X308" s="43" t="s">
        <v>42</v>
      </c>
      <c r="Y308" s="43" t="s">
        <v>42</v>
      </c>
      <c r="Z308" s="43" t="s">
        <v>42</v>
      </c>
      <c r="AA308" s="43">
        <v>0</v>
      </c>
      <c r="AB308" s="43">
        <v>0</v>
      </c>
    </row>
    <row r="309" spans="1:28" s="67" customFormat="1" ht="31.5" customHeight="1" outlineLevel="2" x14ac:dyDescent="0.25">
      <c r="A309" s="65" t="s">
        <v>495</v>
      </c>
      <c r="B309" s="66" t="s">
        <v>496</v>
      </c>
      <c r="C309" s="47" t="s">
        <v>488</v>
      </c>
      <c r="D309" s="43">
        <v>0</v>
      </c>
      <c r="E309" s="43">
        <v>0</v>
      </c>
      <c r="F309" s="43">
        <v>0</v>
      </c>
      <c r="G309" s="43">
        <v>0</v>
      </c>
      <c r="H309" s="43">
        <v>0</v>
      </c>
      <c r="I309" s="43">
        <v>0</v>
      </c>
      <c r="J309" s="43">
        <v>0</v>
      </c>
      <c r="K309" s="43">
        <v>0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v>0</v>
      </c>
      <c r="R309" s="43">
        <v>0</v>
      </c>
      <c r="S309" s="43">
        <v>0</v>
      </c>
      <c r="T309" s="43">
        <v>0</v>
      </c>
      <c r="U309" s="43">
        <v>0</v>
      </c>
      <c r="V309" s="43">
        <v>0</v>
      </c>
      <c r="W309" s="43">
        <v>0</v>
      </c>
      <c r="X309" s="43">
        <v>0</v>
      </c>
      <c r="Y309" s="43">
        <v>0</v>
      </c>
      <c r="Z309" s="43">
        <v>0</v>
      </c>
      <c r="AA309" s="43">
        <v>0</v>
      </c>
      <c r="AB309" s="43">
        <v>0</v>
      </c>
    </row>
    <row r="310" spans="1:28" s="67" customFormat="1" ht="15.75" customHeight="1" outlineLevel="1" x14ac:dyDescent="0.25">
      <c r="A310" s="65" t="s">
        <v>497</v>
      </c>
      <c r="B310" s="68" t="s">
        <v>498</v>
      </c>
      <c r="C310" s="47" t="s">
        <v>488</v>
      </c>
      <c r="D310" s="43" t="s">
        <v>42</v>
      </c>
      <c r="E310" s="43" t="s">
        <v>42</v>
      </c>
      <c r="F310" s="43" t="s">
        <v>42</v>
      </c>
      <c r="G310" s="43" t="s">
        <v>42</v>
      </c>
      <c r="H310" s="43" t="s">
        <v>42</v>
      </c>
      <c r="I310" s="43" t="s">
        <v>42</v>
      </c>
      <c r="J310" s="43" t="s">
        <v>42</v>
      </c>
      <c r="K310" s="43" t="s">
        <v>42</v>
      </c>
      <c r="L310" s="43" t="s">
        <v>42</v>
      </c>
      <c r="M310" s="43" t="s">
        <v>42</v>
      </c>
      <c r="N310" s="43" t="s">
        <v>42</v>
      </c>
      <c r="O310" s="43" t="s">
        <v>42</v>
      </c>
      <c r="P310" s="43" t="s">
        <v>42</v>
      </c>
      <c r="Q310" s="43" t="s">
        <v>42</v>
      </c>
      <c r="R310" s="43" t="s">
        <v>42</v>
      </c>
      <c r="S310" s="43" t="s">
        <v>42</v>
      </c>
      <c r="T310" s="43" t="s">
        <v>42</v>
      </c>
      <c r="U310" s="43" t="s">
        <v>42</v>
      </c>
      <c r="V310" s="43" t="s">
        <v>42</v>
      </c>
      <c r="W310" s="43" t="s">
        <v>42</v>
      </c>
      <c r="X310" s="43" t="s">
        <v>42</v>
      </c>
      <c r="Y310" s="43" t="s">
        <v>42</v>
      </c>
      <c r="Z310" s="43" t="s">
        <v>42</v>
      </c>
      <c r="AA310" s="43" t="s">
        <v>42</v>
      </c>
      <c r="AB310" s="43" t="s">
        <v>42</v>
      </c>
    </row>
    <row r="311" spans="1:28" s="64" customFormat="1" outlineLevel="1" x14ac:dyDescent="0.25">
      <c r="A311" s="69" t="s">
        <v>499</v>
      </c>
      <c r="B311" s="70" t="s">
        <v>500</v>
      </c>
      <c r="C311" s="47" t="s">
        <v>488</v>
      </c>
      <c r="D311" s="43">
        <v>71.696350007620964</v>
      </c>
      <c r="E311" s="43">
        <v>79.084623437095729</v>
      </c>
      <c r="F311" s="43">
        <v>110.45931181800381</v>
      </c>
      <c r="G311" s="43">
        <v>91.113744066522798</v>
      </c>
      <c r="H311" s="43">
        <v>101.78449761980779</v>
      </c>
      <c r="I311" s="43">
        <v>103.60000549843956</v>
      </c>
      <c r="J311" s="43">
        <v>106.6238775996331</v>
      </c>
      <c r="K311" s="43">
        <v>99.934179458849101</v>
      </c>
      <c r="L311" s="43">
        <v>103.74559894797007</v>
      </c>
      <c r="M311" s="43">
        <v>101.33790458819718</v>
      </c>
      <c r="N311" s="43">
        <v>98.598750292158641</v>
      </c>
      <c r="O311" s="43">
        <v>100.01321626182123</v>
      </c>
      <c r="P311" s="43">
        <v>99.01411206424153</v>
      </c>
      <c r="Q311" s="43">
        <v>101</v>
      </c>
      <c r="R311" s="43">
        <v>100.21778889859496</v>
      </c>
      <c r="S311" s="43">
        <v>100.40000000000002</v>
      </c>
      <c r="T311" s="43">
        <v>100.35257331845901</v>
      </c>
      <c r="U311" s="43">
        <v>100.09999999999997</v>
      </c>
      <c r="V311" s="43">
        <v>100.07611135279402</v>
      </c>
      <c r="W311" s="43">
        <v>100.10001237830402</v>
      </c>
      <c r="X311" s="43">
        <v>100.10573513844801</v>
      </c>
      <c r="Y311" s="43">
        <v>100.10001237830399</v>
      </c>
      <c r="Z311" s="43">
        <v>100.63217392106702</v>
      </c>
      <c r="AA311" s="43">
        <v>100.97366160685954</v>
      </c>
      <c r="AB311" s="43">
        <v>97.439601308177743</v>
      </c>
    </row>
    <row r="312" spans="1:28" s="67" customFormat="1" ht="15.75" customHeight="1" outlineLevel="1" x14ac:dyDescent="0.25">
      <c r="A312" s="65" t="s">
        <v>501</v>
      </c>
      <c r="B312" s="68" t="s">
        <v>502</v>
      </c>
      <c r="C312" s="47" t="s">
        <v>488</v>
      </c>
      <c r="D312" s="43" t="s">
        <v>42</v>
      </c>
      <c r="E312" s="43" t="s">
        <v>42</v>
      </c>
      <c r="F312" s="43" t="s">
        <v>42</v>
      </c>
      <c r="G312" s="43" t="s">
        <v>42</v>
      </c>
      <c r="H312" s="43" t="s">
        <v>42</v>
      </c>
      <c r="I312" s="43" t="s">
        <v>42</v>
      </c>
      <c r="J312" s="43" t="s">
        <v>42</v>
      </c>
      <c r="K312" s="43" t="s">
        <v>42</v>
      </c>
      <c r="L312" s="43" t="s">
        <v>42</v>
      </c>
      <c r="M312" s="43" t="s">
        <v>42</v>
      </c>
      <c r="N312" s="43" t="s">
        <v>42</v>
      </c>
      <c r="O312" s="43" t="s">
        <v>42</v>
      </c>
      <c r="P312" s="43" t="s">
        <v>42</v>
      </c>
      <c r="Q312" s="43" t="s">
        <v>42</v>
      </c>
      <c r="R312" s="43" t="s">
        <v>42</v>
      </c>
      <c r="S312" s="43" t="s">
        <v>42</v>
      </c>
      <c r="T312" s="43" t="s">
        <v>42</v>
      </c>
      <c r="U312" s="43" t="s">
        <v>42</v>
      </c>
      <c r="V312" s="43" t="s">
        <v>42</v>
      </c>
      <c r="W312" s="43" t="s">
        <v>42</v>
      </c>
      <c r="X312" s="43" t="s">
        <v>42</v>
      </c>
      <c r="Y312" s="43" t="s">
        <v>42</v>
      </c>
      <c r="Z312" s="43" t="s">
        <v>42</v>
      </c>
      <c r="AA312" s="43" t="s">
        <v>42</v>
      </c>
      <c r="AB312" s="43" t="s">
        <v>42</v>
      </c>
    </row>
    <row r="313" spans="1:28" s="64" customFormat="1" outlineLevel="1" x14ac:dyDescent="0.25">
      <c r="A313" s="69" t="s">
        <v>503</v>
      </c>
      <c r="B313" s="68" t="s">
        <v>504</v>
      </c>
      <c r="C313" s="47" t="s">
        <v>488</v>
      </c>
      <c r="D313" s="43">
        <v>0</v>
      </c>
      <c r="E313" s="43">
        <v>0</v>
      </c>
      <c r="F313" s="43">
        <v>0</v>
      </c>
      <c r="G313" s="43">
        <v>0</v>
      </c>
      <c r="H313" s="43">
        <v>0</v>
      </c>
      <c r="I313" s="43">
        <v>0</v>
      </c>
      <c r="J313" s="43">
        <v>0</v>
      </c>
      <c r="K313" s="43">
        <v>0</v>
      </c>
      <c r="L313" s="43">
        <v>88.792005847504811</v>
      </c>
      <c r="M313" s="43">
        <v>0</v>
      </c>
      <c r="N313" s="43">
        <v>0</v>
      </c>
      <c r="O313" s="43">
        <v>0</v>
      </c>
      <c r="P313" s="43">
        <v>0</v>
      </c>
      <c r="Q313" s="43">
        <v>0</v>
      </c>
      <c r="R313" s="43">
        <v>0</v>
      </c>
      <c r="S313" s="43">
        <v>0</v>
      </c>
      <c r="T313" s="43">
        <v>0</v>
      </c>
      <c r="U313" s="43">
        <v>0</v>
      </c>
      <c r="V313" s="43">
        <v>0</v>
      </c>
      <c r="W313" s="43">
        <v>0</v>
      </c>
      <c r="X313" s="43">
        <v>0</v>
      </c>
      <c r="Y313" s="43">
        <v>0</v>
      </c>
      <c r="Z313" s="43">
        <v>0</v>
      </c>
      <c r="AA313" s="43">
        <v>0</v>
      </c>
      <c r="AB313" s="43">
        <v>0</v>
      </c>
    </row>
    <row r="314" spans="1:28" s="7" customFormat="1" ht="19.5" customHeight="1" outlineLevel="1" x14ac:dyDescent="0.25">
      <c r="A314" s="45" t="s">
        <v>505</v>
      </c>
      <c r="B314" s="49" t="s">
        <v>506</v>
      </c>
      <c r="C314" s="47" t="s">
        <v>488</v>
      </c>
      <c r="D314" s="43" t="s">
        <v>42</v>
      </c>
      <c r="E314" s="43" t="s">
        <v>42</v>
      </c>
      <c r="F314" s="43" t="s">
        <v>42</v>
      </c>
      <c r="G314" s="43" t="s">
        <v>42</v>
      </c>
      <c r="H314" s="43" t="s">
        <v>42</v>
      </c>
      <c r="I314" s="43" t="s">
        <v>42</v>
      </c>
      <c r="J314" s="43" t="s">
        <v>42</v>
      </c>
      <c r="K314" s="43" t="s">
        <v>42</v>
      </c>
      <c r="L314" s="43" t="s">
        <v>42</v>
      </c>
      <c r="M314" s="43" t="s">
        <v>42</v>
      </c>
      <c r="N314" s="43" t="s">
        <v>42</v>
      </c>
      <c r="O314" s="43" t="s">
        <v>42</v>
      </c>
      <c r="P314" s="43" t="s">
        <v>42</v>
      </c>
      <c r="Q314" s="43" t="s">
        <v>42</v>
      </c>
      <c r="R314" s="43" t="s">
        <v>42</v>
      </c>
      <c r="S314" s="43" t="s">
        <v>42</v>
      </c>
      <c r="T314" s="43" t="s">
        <v>42</v>
      </c>
      <c r="U314" s="43" t="s">
        <v>42</v>
      </c>
      <c r="V314" s="43" t="s">
        <v>42</v>
      </c>
      <c r="W314" s="43" t="s">
        <v>42</v>
      </c>
      <c r="X314" s="43" t="s">
        <v>42</v>
      </c>
      <c r="Y314" s="43" t="s">
        <v>42</v>
      </c>
      <c r="Z314" s="43" t="s">
        <v>42</v>
      </c>
      <c r="AA314" s="43" t="s">
        <v>42</v>
      </c>
      <c r="AB314" s="43" t="s">
        <v>42</v>
      </c>
    </row>
    <row r="315" spans="1:28" s="7" customFormat="1" ht="36.75" customHeight="1" outlineLevel="1" x14ac:dyDescent="0.25">
      <c r="A315" s="45" t="s">
        <v>507</v>
      </c>
      <c r="B315" s="50" t="s">
        <v>508</v>
      </c>
      <c r="C315" s="47" t="s">
        <v>488</v>
      </c>
      <c r="D315" s="43" t="s">
        <v>42</v>
      </c>
      <c r="E315" s="43" t="s">
        <v>42</v>
      </c>
      <c r="F315" s="43" t="s">
        <v>42</v>
      </c>
      <c r="G315" s="43" t="s">
        <v>42</v>
      </c>
      <c r="H315" s="43" t="s">
        <v>42</v>
      </c>
      <c r="I315" s="43" t="s">
        <v>42</v>
      </c>
      <c r="J315" s="43" t="s">
        <v>42</v>
      </c>
      <c r="K315" s="43" t="s">
        <v>42</v>
      </c>
      <c r="L315" s="43" t="s">
        <v>42</v>
      </c>
      <c r="M315" s="43" t="s">
        <v>42</v>
      </c>
      <c r="N315" s="43" t="s">
        <v>42</v>
      </c>
      <c r="O315" s="43" t="s">
        <v>42</v>
      </c>
      <c r="P315" s="43" t="s">
        <v>42</v>
      </c>
      <c r="Q315" s="43" t="s">
        <v>42</v>
      </c>
      <c r="R315" s="43" t="s">
        <v>42</v>
      </c>
      <c r="S315" s="43" t="s">
        <v>42</v>
      </c>
      <c r="T315" s="43" t="s">
        <v>42</v>
      </c>
      <c r="U315" s="43" t="s">
        <v>42</v>
      </c>
      <c r="V315" s="43" t="s">
        <v>42</v>
      </c>
      <c r="W315" s="43" t="s">
        <v>42</v>
      </c>
      <c r="X315" s="43" t="s">
        <v>42</v>
      </c>
      <c r="Y315" s="43" t="s">
        <v>42</v>
      </c>
      <c r="Z315" s="43" t="s">
        <v>42</v>
      </c>
      <c r="AA315" s="43" t="s">
        <v>42</v>
      </c>
      <c r="AB315" s="43" t="s">
        <v>42</v>
      </c>
    </row>
    <row r="316" spans="1:28" s="7" customFormat="1" ht="19.5" customHeight="1" outlineLevel="2" x14ac:dyDescent="0.25">
      <c r="A316" s="45" t="s">
        <v>509</v>
      </c>
      <c r="B316" s="71" t="s">
        <v>62</v>
      </c>
      <c r="C316" s="47" t="s">
        <v>488</v>
      </c>
      <c r="D316" s="43" t="s">
        <v>42</v>
      </c>
      <c r="E316" s="43" t="s">
        <v>42</v>
      </c>
      <c r="F316" s="43" t="s">
        <v>42</v>
      </c>
      <c r="G316" s="43" t="s">
        <v>42</v>
      </c>
      <c r="H316" s="43" t="s">
        <v>42</v>
      </c>
      <c r="I316" s="43" t="s">
        <v>42</v>
      </c>
      <c r="J316" s="43" t="s">
        <v>42</v>
      </c>
      <c r="K316" s="43" t="s">
        <v>42</v>
      </c>
      <c r="L316" s="43" t="s">
        <v>42</v>
      </c>
      <c r="M316" s="43" t="s">
        <v>42</v>
      </c>
      <c r="N316" s="43" t="s">
        <v>42</v>
      </c>
      <c r="O316" s="43" t="s">
        <v>42</v>
      </c>
      <c r="P316" s="43" t="s">
        <v>42</v>
      </c>
      <c r="Q316" s="43" t="s">
        <v>42</v>
      </c>
      <c r="R316" s="43" t="s">
        <v>42</v>
      </c>
      <c r="S316" s="43" t="s">
        <v>42</v>
      </c>
      <c r="T316" s="43" t="s">
        <v>42</v>
      </c>
      <c r="U316" s="43" t="s">
        <v>42</v>
      </c>
      <c r="V316" s="43" t="s">
        <v>42</v>
      </c>
      <c r="W316" s="43" t="s">
        <v>42</v>
      </c>
      <c r="X316" s="43" t="s">
        <v>42</v>
      </c>
      <c r="Y316" s="43" t="s">
        <v>42</v>
      </c>
      <c r="Z316" s="43" t="s">
        <v>42</v>
      </c>
      <c r="AA316" s="43" t="s">
        <v>42</v>
      </c>
      <c r="AB316" s="43" t="s">
        <v>42</v>
      </c>
    </row>
    <row r="317" spans="1:28" s="7" customFormat="1" ht="19.5" customHeight="1" outlineLevel="2" x14ac:dyDescent="0.25">
      <c r="A317" s="45" t="s">
        <v>510</v>
      </c>
      <c r="B317" s="71" t="s">
        <v>64</v>
      </c>
      <c r="C317" s="47" t="s">
        <v>488</v>
      </c>
      <c r="D317" s="43" t="s">
        <v>42</v>
      </c>
      <c r="E317" s="43" t="s">
        <v>42</v>
      </c>
      <c r="F317" s="43" t="s">
        <v>42</v>
      </c>
      <c r="G317" s="43" t="s">
        <v>42</v>
      </c>
      <c r="H317" s="43" t="s">
        <v>42</v>
      </c>
      <c r="I317" s="43" t="s">
        <v>42</v>
      </c>
      <c r="J317" s="43" t="s">
        <v>42</v>
      </c>
      <c r="K317" s="43" t="s">
        <v>42</v>
      </c>
      <c r="L317" s="43" t="s">
        <v>42</v>
      </c>
      <c r="M317" s="43" t="s">
        <v>42</v>
      </c>
      <c r="N317" s="43" t="s">
        <v>42</v>
      </c>
      <c r="O317" s="43" t="s">
        <v>42</v>
      </c>
      <c r="P317" s="43" t="s">
        <v>42</v>
      </c>
      <c r="Q317" s="43" t="s">
        <v>42</v>
      </c>
      <c r="R317" s="43" t="s">
        <v>42</v>
      </c>
      <c r="S317" s="43" t="s">
        <v>42</v>
      </c>
      <c r="T317" s="43" t="s">
        <v>42</v>
      </c>
      <c r="U317" s="43" t="s">
        <v>42</v>
      </c>
      <c r="V317" s="43" t="s">
        <v>42</v>
      </c>
      <c r="W317" s="43" t="s">
        <v>42</v>
      </c>
      <c r="X317" s="43" t="s">
        <v>42</v>
      </c>
      <c r="Y317" s="43" t="s">
        <v>42</v>
      </c>
      <c r="Z317" s="43" t="s">
        <v>42</v>
      </c>
      <c r="AA317" s="43" t="s">
        <v>42</v>
      </c>
      <c r="AB317" s="43" t="s">
        <v>42</v>
      </c>
    </row>
    <row r="318" spans="1:28" s="39" customFormat="1" ht="15.6" customHeight="1" x14ac:dyDescent="0.25">
      <c r="A318" s="38" t="s">
        <v>511</v>
      </c>
      <c r="B318" s="38"/>
      <c r="C318" s="38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</row>
    <row r="319" spans="1:28" s="25" customFormat="1" ht="31.5" customHeight="1" x14ac:dyDescent="0.25">
      <c r="A319" s="40" t="s">
        <v>512</v>
      </c>
      <c r="B319" s="41" t="s">
        <v>513</v>
      </c>
      <c r="C319" s="42" t="s">
        <v>42</v>
      </c>
      <c r="D319" s="43" t="s">
        <v>42</v>
      </c>
      <c r="E319" s="43" t="s">
        <v>42</v>
      </c>
      <c r="F319" s="43" t="s">
        <v>42</v>
      </c>
      <c r="G319" s="43" t="s">
        <v>42</v>
      </c>
      <c r="H319" s="43" t="s">
        <v>42</v>
      </c>
      <c r="I319" s="43" t="s">
        <v>42</v>
      </c>
      <c r="J319" s="43" t="s">
        <v>42</v>
      </c>
      <c r="K319" s="43" t="s">
        <v>42</v>
      </c>
      <c r="L319" s="43" t="s">
        <v>42</v>
      </c>
      <c r="M319" s="43" t="s">
        <v>42</v>
      </c>
      <c r="N319" s="43" t="s">
        <v>42</v>
      </c>
      <c r="O319" s="43" t="s">
        <v>42</v>
      </c>
      <c r="P319" s="43" t="s">
        <v>42</v>
      </c>
      <c r="Q319" s="43" t="s">
        <v>42</v>
      </c>
      <c r="R319" s="43" t="s">
        <v>42</v>
      </c>
      <c r="S319" s="43" t="s">
        <v>42</v>
      </c>
      <c r="T319" s="43" t="s">
        <v>42</v>
      </c>
      <c r="U319" s="43" t="s">
        <v>42</v>
      </c>
      <c r="V319" s="43" t="s">
        <v>42</v>
      </c>
      <c r="W319" s="43" t="s">
        <v>42</v>
      </c>
      <c r="X319" s="43" t="s">
        <v>42</v>
      </c>
      <c r="Y319" s="43" t="s">
        <v>42</v>
      </c>
      <c r="Z319" s="43" t="s">
        <v>42</v>
      </c>
      <c r="AA319" s="43" t="s">
        <v>42</v>
      </c>
      <c r="AB319" s="43" t="s">
        <v>42</v>
      </c>
    </row>
    <row r="320" spans="1:28" ht="15.75" customHeight="1" outlineLevel="1" x14ac:dyDescent="0.25">
      <c r="A320" s="45" t="s">
        <v>514</v>
      </c>
      <c r="B320" s="54" t="s">
        <v>515</v>
      </c>
      <c r="C320" s="47" t="s">
        <v>516</v>
      </c>
      <c r="D320" s="43">
        <v>0</v>
      </c>
      <c r="E320" s="43">
        <v>0</v>
      </c>
      <c r="F320" s="43">
        <v>0</v>
      </c>
      <c r="G320" s="43">
        <v>0</v>
      </c>
      <c r="H320" s="43">
        <v>0</v>
      </c>
      <c r="I320" s="43">
        <v>0</v>
      </c>
      <c r="J320" s="43">
        <v>0</v>
      </c>
      <c r="K320" s="43">
        <v>0</v>
      </c>
      <c r="L320" s="43">
        <v>0</v>
      </c>
      <c r="M320" s="43">
        <v>0</v>
      </c>
      <c r="N320" s="43">
        <v>0</v>
      </c>
      <c r="O320" s="43">
        <v>0</v>
      </c>
      <c r="P320" s="43">
        <v>0</v>
      </c>
      <c r="Q320" s="43">
        <v>0</v>
      </c>
      <c r="R320" s="43">
        <v>0</v>
      </c>
      <c r="S320" s="43">
        <v>0</v>
      </c>
      <c r="T320" s="43">
        <v>0</v>
      </c>
      <c r="U320" s="43">
        <v>0</v>
      </c>
      <c r="V320" s="43">
        <v>0</v>
      </c>
      <c r="W320" s="43">
        <v>0</v>
      </c>
      <c r="X320" s="43">
        <v>0</v>
      </c>
      <c r="Y320" s="43">
        <v>0</v>
      </c>
      <c r="Z320" s="43">
        <v>0</v>
      </c>
      <c r="AA320" s="43" t="s">
        <v>42</v>
      </c>
      <c r="AB320" s="43" t="s">
        <v>42</v>
      </c>
    </row>
    <row r="321" spans="1:28" ht="15.75" customHeight="1" outlineLevel="1" x14ac:dyDescent="0.25">
      <c r="A321" s="45" t="s">
        <v>517</v>
      </c>
      <c r="B321" s="54" t="s">
        <v>518</v>
      </c>
      <c r="C321" s="47" t="s">
        <v>519</v>
      </c>
      <c r="D321" s="43" t="s">
        <v>42</v>
      </c>
      <c r="E321" s="43" t="s">
        <v>42</v>
      </c>
      <c r="F321" s="43" t="s">
        <v>42</v>
      </c>
      <c r="G321" s="43" t="s">
        <v>42</v>
      </c>
      <c r="H321" s="43" t="s">
        <v>42</v>
      </c>
      <c r="I321" s="43" t="s">
        <v>42</v>
      </c>
      <c r="J321" s="43" t="s">
        <v>42</v>
      </c>
      <c r="K321" s="43" t="s">
        <v>42</v>
      </c>
      <c r="L321" s="43" t="s">
        <v>42</v>
      </c>
      <c r="M321" s="43" t="s">
        <v>42</v>
      </c>
      <c r="N321" s="43" t="s">
        <v>42</v>
      </c>
      <c r="O321" s="43" t="s">
        <v>42</v>
      </c>
      <c r="P321" s="43" t="s">
        <v>42</v>
      </c>
      <c r="Q321" s="43" t="s">
        <v>42</v>
      </c>
      <c r="R321" s="43" t="s">
        <v>42</v>
      </c>
      <c r="S321" s="43" t="s">
        <v>42</v>
      </c>
      <c r="T321" s="43" t="s">
        <v>42</v>
      </c>
      <c r="U321" s="43" t="s">
        <v>42</v>
      </c>
      <c r="V321" s="43" t="s">
        <v>42</v>
      </c>
      <c r="W321" s="43" t="s">
        <v>42</v>
      </c>
      <c r="X321" s="43" t="s">
        <v>42</v>
      </c>
      <c r="Y321" s="43" t="s">
        <v>42</v>
      </c>
      <c r="Z321" s="43" t="s">
        <v>42</v>
      </c>
      <c r="AA321" s="43" t="s">
        <v>42</v>
      </c>
      <c r="AB321" s="43" t="s">
        <v>42</v>
      </c>
    </row>
    <row r="322" spans="1:28" ht="15.75" customHeight="1" outlineLevel="1" x14ac:dyDescent="0.25">
      <c r="A322" s="45" t="s">
        <v>520</v>
      </c>
      <c r="B322" s="54" t="s">
        <v>521</v>
      </c>
      <c r="C322" s="47" t="s">
        <v>516</v>
      </c>
      <c r="D322" s="43">
        <v>0</v>
      </c>
      <c r="E322" s="43">
        <v>0</v>
      </c>
      <c r="F322" s="43">
        <v>0</v>
      </c>
      <c r="G322" s="43">
        <v>0</v>
      </c>
      <c r="H322" s="43">
        <v>0</v>
      </c>
      <c r="I322" s="43">
        <v>0</v>
      </c>
      <c r="J322" s="43">
        <v>0</v>
      </c>
      <c r="K322" s="43">
        <v>0</v>
      </c>
      <c r="L322" s="4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  <c r="X322" s="43">
        <v>0</v>
      </c>
      <c r="Y322" s="43">
        <v>0</v>
      </c>
      <c r="Z322" s="43">
        <v>0</v>
      </c>
      <c r="AA322" s="43" t="s">
        <v>42</v>
      </c>
      <c r="AB322" s="43" t="s">
        <v>42</v>
      </c>
    </row>
    <row r="323" spans="1:28" ht="15.75" customHeight="1" outlineLevel="1" x14ac:dyDescent="0.25">
      <c r="A323" s="45" t="s">
        <v>522</v>
      </c>
      <c r="B323" s="54" t="s">
        <v>523</v>
      </c>
      <c r="C323" s="47" t="s">
        <v>519</v>
      </c>
      <c r="D323" s="43" t="s">
        <v>42</v>
      </c>
      <c r="E323" s="43" t="s">
        <v>42</v>
      </c>
      <c r="F323" s="43" t="s">
        <v>42</v>
      </c>
      <c r="G323" s="43" t="s">
        <v>42</v>
      </c>
      <c r="H323" s="43" t="s">
        <v>42</v>
      </c>
      <c r="I323" s="43" t="s">
        <v>42</v>
      </c>
      <c r="J323" s="43" t="s">
        <v>42</v>
      </c>
      <c r="K323" s="43" t="s">
        <v>42</v>
      </c>
      <c r="L323" s="43" t="s">
        <v>42</v>
      </c>
      <c r="M323" s="43" t="s">
        <v>42</v>
      </c>
      <c r="N323" s="43" t="s">
        <v>42</v>
      </c>
      <c r="O323" s="43" t="s">
        <v>42</v>
      </c>
      <c r="P323" s="43" t="s">
        <v>42</v>
      </c>
      <c r="Q323" s="43" t="s">
        <v>42</v>
      </c>
      <c r="R323" s="43" t="s">
        <v>42</v>
      </c>
      <c r="S323" s="43" t="s">
        <v>42</v>
      </c>
      <c r="T323" s="43" t="s">
        <v>42</v>
      </c>
      <c r="U323" s="43" t="s">
        <v>42</v>
      </c>
      <c r="V323" s="43" t="s">
        <v>42</v>
      </c>
      <c r="W323" s="43" t="s">
        <v>42</v>
      </c>
      <c r="X323" s="43" t="s">
        <v>42</v>
      </c>
      <c r="Y323" s="43" t="s">
        <v>42</v>
      </c>
      <c r="Z323" s="43" t="s">
        <v>42</v>
      </c>
      <c r="AA323" s="43" t="s">
        <v>42</v>
      </c>
      <c r="AB323" s="43" t="s">
        <v>42</v>
      </c>
    </row>
    <row r="324" spans="1:28" ht="15.75" customHeight="1" outlineLevel="1" x14ac:dyDescent="0.25">
      <c r="A324" s="45" t="s">
        <v>524</v>
      </c>
      <c r="B324" s="54" t="s">
        <v>525</v>
      </c>
      <c r="C324" s="47" t="s">
        <v>526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43">
        <v>0</v>
      </c>
      <c r="L324" s="4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3">
        <v>0</v>
      </c>
      <c r="S324" s="43">
        <v>0</v>
      </c>
      <c r="T324" s="43">
        <v>0</v>
      </c>
      <c r="U324" s="43">
        <v>0</v>
      </c>
      <c r="V324" s="43">
        <v>0</v>
      </c>
      <c r="W324" s="43">
        <v>0</v>
      </c>
      <c r="X324" s="43">
        <v>0</v>
      </c>
      <c r="Y324" s="43">
        <v>0</v>
      </c>
      <c r="Z324" s="43">
        <v>0</v>
      </c>
      <c r="AA324" s="43">
        <v>0</v>
      </c>
      <c r="AB324" s="43">
        <v>0</v>
      </c>
    </row>
    <row r="325" spans="1:28" ht="15.75" customHeight="1" outlineLevel="1" x14ac:dyDescent="0.25">
      <c r="A325" s="45" t="s">
        <v>527</v>
      </c>
      <c r="B325" s="54" t="s">
        <v>528</v>
      </c>
      <c r="C325" s="42" t="s">
        <v>42</v>
      </c>
      <c r="D325" s="43" t="s">
        <v>42</v>
      </c>
      <c r="E325" s="43" t="s">
        <v>42</v>
      </c>
      <c r="F325" s="43" t="s">
        <v>42</v>
      </c>
      <c r="G325" s="43" t="s">
        <v>42</v>
      </c>
      <c r="H325" s="43" t="s">
        <v>42</v>
      </c>
      <c r="I325" s="43" t="s">
        <v>42</v>
      </c>
      <c r="J325" s="43" t="s">
        <v>42</v>
      </c>
      <c r="K325" s="43" t="s">
        <v>42</v>
      </c>
      <c r="L325" s="43" t="s">
        <v>42</v>
      </c>
      <c r="M325" s="43" t="s">
        <v>42</v>
      </c>
      <c r="N325" s="43" t="s">
        <v>42</v>
      </c>
      <c r="O325" s="43" t="s">
        <v>42</v>
      </c>
      <c r="P325" s="43" t="s">
        <v>42</v>
      </c>
      <c r="Q325" s="43" t="s">
        <v>42</v>
      </c>
      <c r="R325" s="43" t="s">
        <v>42</v>
      </c>
      <c r="S325" s="43" t="s">
        <v>42</v>
      </c>
      <c r="T325" s="43" t="s">
        <v>42</v>
      </c>
      <c r="U325" s="43" t="s">
        <v>42</v>
      </c>
      <c r="V325" s="43" t="s">
        <v>42</v>
      </c>
      <c r="W325" s="43" t="s">
        <v>42</v>
      </c>
      <c r="X325" s="43" t="s">
        <v>42</v>
      </c>
      <c r="Y325" s="43" t="s">
        <v>42</v>
      </c>
      <c r="Z325" s="43" t="s">
        <v>42</v>
      </c>
      <c r="AA325" s="43" t="s">
        <v>42</v>
      </c>
      <c r="AB325" s="43" t="s">
        <v>42</v>
      </c>
    </row>
    <row r="326" spans="1:28" ht="15.75" customHeight="1" outlineLevel="2" x14ac:dyDescent="0.25">
      <c r="A326" s="45" t="s">
        <v>529</v>
      </c>
      <c r="B326" s="50" t="s">
        <v>530</v>
      </c>
      <c r="C326" s="47" t="s">
        <v>526</v>
      </c>
      <c r="D326" s="43">
        <v>0</v>
      </c>
      <c r="E326" s="43">
        <v>0</v>
      </c>
      <c r="F326" s="43">
        <v>0</v>
      </c>
      <c r="G326" s="43">
        <v>0</v>
      </c>
      <c r="H326" s="43">
        <v>0</v>
      </c>
      <c r="I326" s="43">
        <v>0</v>
      </c>
      <c r="J326" s="43">
        <v>0</v>
      </c>
      <c r="K326" s="43">
        <v>0</v>
      </c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0</v>
      </c>
      <c r="U326" s="43">
        <v>0</v>
      </c>
      <c r="V326" s="43">
        <v>0</v>
      </c>
      <c r="W326" s="43">
        <v>0</v>
      </c>
      <c r="X326" s="43">
        <v>0</v>
      </c>
      <c r="Y326" s="43">
        <v>0</v>
      </c>
      <c r="Z326" s="43">
        <v>0</v>
      </c>
      <c r="AA326" s="43">
        <v>0</v>
      </c>
      <c r="AB326" s="43">
        <v>0</v>
      </c>
    </row>
    <row r="327" spans="1:28" ht="15.75" customHeight="1" outlineLevel="2" x14ac:dyDescent="0.25">
      <c r="A327" s="45" t="s">
        <v>531</v>
      </c>
      <c r="B327" s="50" t="s">
        <v>532</v>
      </c>
      <c r="C327" s="47" t="s">
        <v>533</v>
      </c>
      <c r="D327" s="43" t="s">
        <v>42</v>
      </c>
      <c r="E327" s="43" t="s">
        <v>42</v>
      </c>
      <c r="F327" s="43" t="s">
        <v>42</v>
      </c>
      <c r="G327" s="43" t="s">
        <v>42</v>
      </c>
      <c r="H327" s="43" t="s">
        <v>42</v>
      </c>
      <c r="I327" s="43" t="s">
        <v>42</v>
      </c>
      <c r="J327" s="43" t="s">
        <v>42</v>
      </c>
      <c r="K327" s="43" t="s">
        <v>42</v>
      </c>
      <c r="L327" s="43" t="s">
        <v>42</v>
      </c>
      <c r="M327" s="43" t="s">
        <v>42</v>
      </c>
      <c r="N327" s="43" t="s">
        <v>42</v>
      </c>
      <c r="O327" s="43" t="s">
        <v>42</v>
      </c>
      <c r="P327" s="43" t="s">
        <v>42</v>
      </c>
      <c r="Q327" s="43" t="s">
        <v>42</v>
      </c>
      <c r="R327" s="43" t="s">
        <v>42</v>
      </c>
      <c r="S327" s="43" t="s">
        <v>42</v>
      </c>
      <c r="T327" s="43" t="s">
        <v>42</v>
      </c>
      <c r="U327" s="43" t="s">
        <v>42</v>
      </c>
      <c r="V327" s="43" t="s">
        <v>42</v>
      </c>
      <c r="W327" s="43" t="s">
        <v>42</v>
      </c>
      <c r="X327" s="43" t="s">
        <v>42</v>
      </c>
      <c r="Y327" s="43" t="s">
        <v>42</v>
      </c>
      <c r="Z327" s="43" t="s">
        <v>42</v>
      </c>
      <c r="AA327" s="43" t="s">
        <v>42</v>
      </c>
      <c r="AB327" s="43" t="s">
        <v>42</v>
      </c>
    </row>
    <row r="328" spans="1:28" ht="15.75" customHeight="1" outlineLevel="1" x14ac:dyDescent="0.25">
      <c r="A328" s="45" t="s">
        <v>534</v>
      </c>
      <c r="B328" s="54" t="s">
        <v>535</v>
      </c>
      <c r="C328" s="42" t="s">
        <v>42</v>
      </c>
      <c r="D328" s="43" t="s">
        <v>42</v>
      </c>
      <c r="E328" s="43" t="s">
        <v>42</v>
      </c>
      <c r="F328" s="43" t="s">
        <v>42</v>
      </c>
      <c r="G328" s="43" t="s">
        <v>42</v>
      </c>
      <c r="H328" s="43" t="s">
        <v>42</v>
      </c>
      <c r="I328" s="43" t="s">
        <v>42</v>
      </c>
      <c r="J328" s="43" t="s">
        <v>42</v>
      </c>
      <c r="K328" s="43" t="s">
        <v>42</v>
      </c>
      <c r="L328" s="43" t="s">
        <v>42</v>
      </c>
      <c r="M328" s="43" t="s">
        <v>42</v>
      </c>
      <c r="N328" s="43" t="s">
        <v>42</v>
      </c>
      <c r="O328" s="43" t="s">
        <v>42</v>
      </c>
      <c r="P328" s="43" t="s">
        <v>42</v>
      </c>
      <c r="Q328" s="43" t="s">
        <v>42</v>
      </c>
      <c r="R328" s="43" t="s">
        <v>42</v>
      </c>
      <c r="S328" s="43" t="s">
        <v>42</v>
      </c>
      <c r="T328" s="43" t="s">
        <v>42</v>
      </c>
      <c r="U328" s="43" t="s">
        <v>42</v>
      </c>
      <c r="V328" s="43" t="s">
        <v>42</v>
      </c>
      <c r="W328" s="43" t="s">
        <v>42</v>
      </c>
      <c r="X328" s="43" t="s">
        <v>42</v>
      </c>
      <c r="Y328" s="43" t="s">
        <v>42</v>
      </c>
      <c r="Z328" s="43" t="s">
        <v>42</v>
      </c>
      <c r="AA328" s="43" t="s">
        <v>42</v>
      </c>
      <c r="AB328" s="43" t="s">
        <v>42</v>
      </c>
    </row>
    <row r="329" spans="1:28" ht="15.75" customHeight="1" outlineLevel="2" x14ac:dyDescent="0.25">
      <c r="A329" s="45" t="s">
        <v>536</v>
      </c>
      <c r="B329" s="50" t="s">
        <v>530</v>
      </c>
      <c r="C329" s="47" t="s">
        <v>526</v>
      </c>
      <c r="D329" s="43">
        <v>0</v>
      </c>
      <c r="E329" s="43">
        <v>0</v>
      </c>
      <c r="F329" s="43">
        <v>0</v>
      </c>
      <c r="G329" s="43">
        <v>0</v>
      </c>
      <c r="H329" s="43">
        <v>0</v>
      </c>
      <c r="I329" s="43">
        <v>0</v>
      </c>
      <c r="J329" s="43">
        <v>0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3">
        <v>0</v>
      </c>
      <c r="Z329" s="43">
        <v>0</v>
      </c>
      <c r="AA329" s="43">
        <v>0</v>
      </c>
      <c r="AB329" s="43">
        <v>0</v>
      </c>
    </row>
    <row r="330" spans="1:28" ht="15.75" customHeight="1" outlineLevel="2" x14ac:dyDescent="0.25">
      <c r="A330" s="45" t="s">
        <v>537</v>
      </c>
      <c r="B330" s="50" t="s">
        <v>538</v>
      </c>
      <c r="C330" s="47" t="s">
        <v>516</v>
      </c>
      <c r="D330" s="43">
        <v>0</v>
      </c>
      <c r="E330" s="43">
        <v>0</v>
      </c>
      <c r="F330" s="43">
        <v>0</v>
      </c>
      <c r="G330" s="43">
        <v>0</v>
      </c>
      <c r="H330" s="43">
        <v>0</v>
      </c>
      <c r="I330" s="43">
        <v>0</v>
      </c>
      <c r="J330" s="43">
        <v>0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A330" s="43">
        <v>0</v>
      </c>
      <c r="AB330" s="43">
        <v>0</v>
      </c>
    </row>
    <row r="331" spans="1:28" ht="15.75" customHeight="1" outlineLevel="2" x14ac:dyDescent="0.25">
      <c r="A331" s="45" t="s">
        <v>539</v>
      </c>
      <c r="B331" s="50" t="s">
        <v>532</v>
      </c>
      <c r="C331" s="47" t="s">
        <v>533</v>
      </c>
      <c r="D331" s="43" t="s">
        <v>42</v>
      </c>
      <c r="E331" s="43" t="s">
        <v>42</v>
      </c>
      <c r="F331" s="43" t="s">
        <v>42</v>
      </c>
      <c r="G331" s="43" t="s">
        <v>42</v>
      </c>
      <c r="H331" s="43" t="s">
        <v>42</v>
      </c>
      <c r="I331" s="43" t="s">
        <v>42</v>
      </c>
      <c r="J331" s="43" t="s">
        <v>42</v>
      </c>
      <c r="K331" s="43" t="s">
        <v>42</v>
      </c>
      <c r="L331" s="43" t="s">
        <v>42</v>
      </c>
      <c r="M331" s="43" t="s">
        <v>42</v>
      </c>
      <c r="N331" s="43" t="s">
        <v>42</v>
      </c>
      <c r="O331" s="43" t="s">
        <v>42</v>
      </c>
      <c r="P331" s="43" t="s">
        <v>42</v>
      </c>
      <c r="Q331" s="43" t="s">
        <v>42</v>
      </c>
      <c r="R331" s="43" t="s">
        <v>42</v>
      </c>
      <c r="S331" s="43" t="s">
        <v>42</v>
      </c>
      <c r="T331" s="43" t="s">
        <v>42</v>
      </c>
      <c r="U331" s="43" t="s">
        <v>42</v>
      </c>
      <c r="V331" s="43" t="s">
        <v>42</v>
      </c>
      <c r="W331" s="43" t="s">
        <v>42</v>
      </c>
      <c r="X331" s="43" t="s">
        <v>42</v>
      </c>
      <c r="Y331" s="43" t="s">
        <v>42</v>
      </c>
      <c r="Z331" s="43" t="s">
        <v>42</v>
      </c>
      <c r="AA331" s="43" t="s">
        <v>42</v>
      </c>
      <c r="AB331" s="43" t="s">
        <v>42</v>
      </c>
    </row>
    <row r="332" spans="1:28" ht="15.75" customHeight="1" outlineLevel="1" x14ac:dyDescent="0.25">
      <c r="A332" s="45" t="s">
        <v>540</v>
      </c>
      <c r="B332" s="54" t="s">
        <v>541</v>
      </c>
      <c r="C332" s="42" t="s">
        <v>42</v>
      </c>
      <c r="D332" s="43" t="s">
        <v>42</v>
      </c>
      <c r="E332" s="43" t="s">
        <v>42</v>
      </c>
      <c r="F332" s="43" t="s">
        <v>42</v>
      </c>
      <c r="G332" s="43" t="s">
        <v>42</v>
      </c>
      <c r="H332" s="43" t="s">
        <v>42</v>
      </c>
      <c r="I332" s="43" t="s">
        <v>42</v>
      </c>
      <c r="J332" s="43" t="s">
        <v>42</v>
      </c>
      <c r="K332" s="43" t="s">
        <v>42</v>
      </c>
      <c r="L332" s="43" t="s">
        <v>42</v>
      </c>
      <c r="M332" s="43" t="s">
        <v>42</v>
      </c>
      <c r="N332" s="43" t="s">
        <v>42</v>
      </c>
      <c r="O332" s="43" t="s">
        <v>42</v>
      </c>
      <c r="P332" s="43" t="s">
        <v>42</v>
      </c>
      <c r="Q332" s="43" t="s">
        <v>42</v>
      </c>
      <c r="R332" s="43" t="s">
        <v>42</v>
      </c>
      <c r="S332" s="43" t="s">
        <v>42</v>
      </c>
      <c r="T332" s="43" t="s">
        <v>42</v>
      </c>
      <c r="U332" s="43" t="s">
        <v>42</v>
      </c>
      <c r="V332" s="43" t="s">
        <v>42</v>
      </c>
      <c r="W332" s="43" t="s">
        <v>42</v>
      </c>
      <c r="X332" s="43" t="s">
        <v>42</v>
      </c>
      <c r="Y332" s="43" t="s">
        <v>42</v>
      </c>
      <c r="Z332" s="43" t="s">
        <v>42</v>
      </c>
      <c r="AA332" s="43" t="s">
        <v>42</v>
      </c>
      <c r="AB332" s="43" t="s">
        <v>42</v>
      </c>
    </row>
    <row r="333" spans="1:28" ht="15.75" customHeight="1" outlineLevel="2" x14ac:dyDescent="0.25">
      <c r="A333" s="45" t="s">
        <v>542</v>
      </c>
      <c r="B333" s="50" t="s">
        <v>530</v>
      </c>
      <c r="C333" s="47" t="s">
        <v>526</v>
      </c>
      <c r="D333" s="43">
        <v>0</v>
      </c>
      <c r="E333" s="43">
        <v>0</v>
      </c>
      <c r="F333" s="43">
        <v>0</v>
      </c>
      <c r="G333" s="43">
        <v>0</v>
      </c>
      <c r="H333" s="43">
        <v>0</v>
      </c>
      <c r="I333" s="43">
        <v>0</v>
      </c>
      <c r="J333" s="43">
        <v>0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3">
        <v>0</v>
      </c>
      <c r="Z333" s="43">
        <v>0</v>
      </c>
      <c r="AA333" s="43">
        <v>0</v>
      </c>
      <c r="AB333" s="43">
        <v>0</v>
      </c>
    </row>
    <row r="334" spans="1:28" ht="15.75" customHeight="1" outlineLevel="2" x14ac:dyDescent="0.25">
      <c r="A334" s="45" t="s">
        <v>543</v>
      </c>
      <c r="B334" s="50" t="s">
        <v>532</v>
      </c>
      <c r="C334" s="47" t="s">
        <v>533</v>
      </c>
      <c r="D334" s="43" t="s">
        <v>42</v>
      </c>
      <c r="E334" s="43" t="s">
        <v>42</v>
      </c>
      <c r="F334" s="43" t="s">
        <v>42</v>
      </c>
      <c r="G334" s="43" t="s">
        <v>42</v>
      </c>
      <c r="H334" s="43" t="s">
        <v>42</v>
      </c>
      <c r="I334" s="43" t="s">
        <v>42</v>
      </c>
      <c r="J334" s="43" t="s">
        <v>42</v>
      </c>
      <c r="K334" s="43" t="s">
        <v>42</v>
      </c>
      <c r="L334" s="43" t="s">
        <v>42</v>
      </c>
      <c r="M334" s="43" t="s">
        <v>42</v>
      </c>
      <c r="N334" s="43" t="s">
        <v>42</v>
      </c>
      <c r="O334" s="43" t="s">
        <v>42</v>
      </c>
      <c r="P334" s="43" t="s">
        <v>42</v>
      </c>
      <c r="Q334" s="43" t="s">
        <v>42</v>
      </c>
      <c r="R334" s="43" t="s">
        <v>42</v>
      </c>
      <c r="S334" s="43" t="s">
        <v>42</v>
      </c>
      <c r="T334" s="43" t="s">
        <v>42</v>
      </c>
      <c r="U334" s="43" t="s">
        <v>42</v>
      </c>
      <c r="V334" s="43" t="s">
        <v>42</v>
      </c>
      <c r="W334" s="43" t="s">
        <v>42</v>
      </c>
      <c r="X334" s="43" t="s">
        <v>42</v>
      </c>
      <c r="Y334" s="43" t="s">
        <v>42</v>
      </c>
      <c r="Z334" s="43" t="s">
        <v>42</v>
      </c>
      <c r="AA334" s="43" t="s">
        <v>42</v>
      </c>
      <c r="AB334" s="43" t="s">
        <v>42</v>
      </c>
    </row>
    <row r="335" spans="1:28" ht="15.75" customHeight="1" outlineLevel="1" x14ac:dyDescent="0.25">
      <c r="A335" s="45" t="s">
        <v>544</v>
      </c>
      <c r="B335" s="54" t="s">
        <v>545</v>
      </c>
      <c r="C335" s="42" t="s">
        <v>42</v>
      </c>
      <c r="D335" s="43" t="s">
        <v>42</v>
      </c>
      <c r="E335" s="43" t="s">
        <v>42</v>
      </c>
      <c r="F335" s="43" t="s">
        <v>42</v>
      </c>
      <c r="G335" s="43" t="s">
        <v>42</v>
      </c>
      <c r="H335" s="43" t="s">
        <v>42</v>
      </c>
      <c r="I335" s="43" t="s">
        <v>42</v>
      </c>
      <c r="J335" s="43" t="s">
        <v>42</v>
      </c>
      <c r="K335" s="43" t="s">
        <v>42</v>
      </c>
      <c r="L335" s="43" t="s">
        <v>42</v>
      </c>
      <c r="M335" s="43" t="s">
        <v>42</v>
      </c>
      <c r="N335" s="43" t="s">
        <v>42</v>
      </c>
      <c r="O335" s="43" t="s">
        <v>42</v>
      </c>
      <c r="P335" s="43" t="s">
        <v>42</v>
      </c>
      <c r="Q335" s="43" t="s">
        <v>42</v>
      </c>
      <c r="R335" s="43" t="s">
        <v>42</v>
      </c>
      <c r="S335" s="43" t="s">
        <v>42</v>
      </c>
      <c r="T335" s="43" t="s">
        <v>42</v>
      </c>
      <c r="U335" s="43" t="s">
        <v>42</v>
      </c>
      <c r="V335" s="43" t="s">
        <v>42</v>
      </c>
      <c r="W335" s="43" t="s">
        <v>42</v>
      </c>
      <c r="X335" s="43" t="s">
        <v>42</v>
      </c>
      <c r="Y335" s="43" t="s">
        <v>42</v>
      </c>
      <c r="Z335" s="43" t="s">
        <v>42</v>
      </c>
      <c r="AA335" s="43" t="s">
        <v>42</v>
      </c>
      <c r="AB335" s="43" t="s">
        <v>42</v>
      </c>
    </row>
    <row r="336" spans="1:28" ht="15.75" customHeight="1" outlineLevel="2" x14ac:dyDescent="0.25">
      <c r="A336" s="45" t="s">
        <v>546</v>
      </c>
      <c r="B336" s="50" t="s">
        <v>530</v>
      </c>
      <c r="C336" s="47" t="s">
        <v>526</v>
      </c>
      <c r="D336" s="43">
        <v>0</v>
      </c>
      <c r="E336" s="43">
        <v>0</v>
      </c>
      <c r="F336" s="43"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</row>
    <row r="337" spans="1:28" ht="15.75" customHeight="1" outlineLevel="2" x14ac:dyDescent="0.25">
      <c r="A337" s="45" t="s">
        <v>547</v>
      </c>
      <c r="B337" s="50" t="s">
        <v>538</v>
      </c>
      <c r="C337" s="47" t="s">
        <v>516</v>
      </c>
      <c r="D337" s="43">
        <v>0</v>
      </c>
      <c r="E337" s="43">
        <v>0</v>
      </c>
      <c r="F337" s="43"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3">
        <v>0</v>
      </c>
      <c r="Z337" s="43">
        <v>0</v>
      </c>
      <c r="AA337" s="43">
        <v>0</v>
      </c>
      <c r="AB337" s="43">
        <v>0</v>
      </c>
    </row>
    <row r="338" spans="1:28" ht="15.75" customHeight="1" outlineLevel="2" x14ac:dyDescent="0.25">
      <c r="A338" s="45" t="s">
        <v>548</v>
      </c>
      <c r="B338" s="50" t="s">
        <v>532</v>
      </c>
      <c r="C338" s="47" t="s">
        <v>533</v>
      </c>
      <c r="D338" s="43" t="s">
        <v>42</v>
      </c>
      <c r="E338" s="43" t="s">
        <v>42</v>
      </c>
      <c r="F338" s="43" t="s">
        <v>42</v>
      </c>
      <c r="G338" s="43" t="s">
        <v>42</v>
      </c>
      <c r="H338" s="43" t="s">
        <v>42</v>
      </c>
      <c r="I338" s="43" t="s">
        <v>42</v>
      </c>
      <c r="J338" s="43" t="s">
        <v>42</v>
      </c>
      <c r="K338" s="43" t="s">
        <v>42</v>
      </c>
      <c r="L338" s="43" t="s">
        <v>42</v>
      </c>
      <c r="M338" s="43" t="s">
        <v>42</v>
      </c>
      <c r="N338" s="43" t="s">
        <v>42</v>
      </c>
      <c r="O338" s="43" t="s">
        <v>42</v>
      </c>
      <c r="P338" s="43" t="s">
        <v>42</v>
      </c>
      <c r="Q338" s="43" t="s">
        <v>42</v>
      </c>
      <c r="R338" s="43" t="s">
        <v>42</v>
      </c>
      <c r="S338" s="43" t="s">
        <v>42</v>
      </c>
      <c r="T338" s="43" t="s">
        <v>42</v>
      </c>
      <c r="U338" s="43" t="s">
        <v>42</v>
      </c>
      <c r="V338" s="43" t="s">
        <v>42</v>
      </c>
      <c r="W338" s="43" t="s">
        <v>42</v>
      </c>
      <c r="X338" s="43" t="s">
        <v>42</v>
      </c>
      <c r="Y338" s="43" t="s">
        <v>42</v>
      </c>
      <c r="Z338" s="43" t="s">
        <v>42</v>
      </c>
      <c r="AA338" s="43" t="s">
        <v>42</v>
      </c>
      <c r="AB338" s="43" t="s">
        <v>42</v>
      </c>
    </row>
    <row r="339" spans="1:28" s="25" customFormat="1" x14ac:dyDescent="0.25">
      <c r="A339" s="40" t="s">
        <v>549</v>
      </c>
      <c r="B339" s="41" t="s">
        <v>550</v>
      </c>
      <c r="C339" s="42" t="s">
        <v>42</v>
      </c>
      <c r="D339" s="43" t="s">
        <v>42</v>
      </c>
      <c r="E339" s="43" t="s">
        <v>42</v>
      </c>
      <c r="F339" s="43" t="s">
        <v>42</v>
      </c>
      <c r="G339" s="43" t="s">
        <v>42</v>
      </c>
      <c r="H339" s="43" t="s">
        <v>42</v>
      </c>
      <c r="I339" s="43" t="s">
        <v>42</v>
      </c>
      <c r="J339" s="43" t="s">
        <v>42</v>
      </c>
      <c r="K339" s="43" t="s">
        <v>42</v>
      </c>
      <c r="L339" s="43" t="s">
        <v>42</v>
      </c>
      <c r="M339" s="43" t="s">
        <v>42</v>
      </c>
      <c r="N339" s="43" t="s">
        <v>42</v>
      </c>
      <c r="O339" s="43" t="s">
        <v>42</v>
      </c>
      <c r="P339" s="43" t="s">
        <v>42</v>
      </c>
      <c r="Q339" s="43" t="s">
        <v>42</v>
      </c>
      <c r="R339" s="43" t="s">
        <v>42</v>
      </c>
      <c r="S339" s="43" t="s">
        <v>42</v>
      </c>
      <c r="T339" s="43" t="s">
        <v>42</v>
      </c>
      <c r="U339" s="43" t="s">
        <v>42</v>
      </c>
      <c r="V339" s="43" t="s">
        <v>42</v>
      </c>
      <c r="W339" s="43" t="s">
        <v>42</v>
      </c>
      <c r="X339" s="43" t="s">
        <v>42</v>
      </c>
      <c r="Y339" s="43" t="s">
        <v>42</v>
      </c>
      <c r="Z339" s="43" t="s">
        <v>42</v>
      </c>
      <c r="AA339" s="43" t="s">
        <v>42</v>
      </c>
      <c r="AB339" s="43" t="s">
        <v>42</v>
      </c>
    </row>
    <row r="340" spans="1:28" ht="31.5" outlineLevel="1" x14ac:dyDescent="0.25">
      <c r="A340" s="45" t="s">
        <v>551</v>
      </c>
      <c r="B340" s="54" t="s">
        <v>552</v>
      </c>
      <c r="C340" s="47" t="s">
        <v>526</v>
      </c>
      <c r="D340" s="43">
        <v>8184.6739109999999</v>
      </c>
      <c r="E340" s="43">
        <v>7465.0610689999994</v>
      </c>
      <c r="F340" s="43">
        <v>7506.7416699999994</v>
      </c>
      <c r="G340" s="43">
        <v>7178</v>
      </c>
      <c r="H340" s="43">
        <v>7268.2534121871631</v>
      </c>
      <c r="I340" s="43">
        <v>5909</v>
      </c>
      <c r="J340" s="43">
        <v>6029.703308000001</v>
      </c>
      <c r="K340" s="43">
        <v>4743.5443171156003</v>
      </c>
      <c r="L340" s="43">
        <v>4668.8925909999998</v>
      </c>
      <c r="M340" s="43">
        <v>4668.2347519754476</v>
      </c>
      <c r="N340" s="43">
        <v>4657.7194960000006</v>
      </c>
      <c r="O340" s="43">
        <v>4359.5068102558816</v>
      </c>
      <c r="P340" s="43">
        <v>4403.4095619999998</v>
      </c>
      <c r="Q340" s="43">
        <v>4202.9228120000007</v>
      </c>
      <c r="R340" s="43">
        <v>4194.7722167415341</v>
      </c>
      <c r="S340" s="43">
        <v>4176.8646870000002</v>
      </c>
      <c r="T340" s="43">
        <v>4088.1475719999999</v>
      </c>
      <c r="U340" s="43">
        <v>4233.6700480000009</v>
      </c>
      <c r="V340" s="43">
        <v>4143.7463779999989</v>
      </c>
      <c r="W340" s="43">
        <v>4239.1738160000004</v>
      </c>
      <c r="X340" s="43">
        <v>4149.1332559999992</v>
      </c>
      <c r="Y340" s="43">
        <v>4244.6847388944188</v>
      </c>
      <c r="Z340" s="43">
        <v>4140.0051580000008</v>
      </c>
      <c r="AA340" s="43">
        <v>47955.601981241343</v>
      </c>
      <c r="AB340" s="43">
        <v>47743.782949928696</v>
      </c>
    </row>
    <row r="341" spans="1:28" ht="31.5" outlineLevel="2" x14ac:dyDescent="0.25">
      <c r="A341" s="45" t="s">
        <v>553</v>
      </c>
      <c r="B341" s="50" t="s">
        <v>554</v>
      </c>
      <c r="C341" s="47" t="s">
        <v>526</v>
      </c>
      <c r="D341" s="43">
        <v>3351.3083029999998</v>
      </c>
      <c r="E341" s="43">
        <v>2883.6962859999999</v>
      </c>
      <c r="F341" s="43">
        <v>2844.5380969999997</v>
      </c>
      <c r="G341" s="43">
        <v>2583.7548260593871</v>
      </c>
      <c r="H341" s="43">
        <v>2751.907909</v>
      </c>
      <c r="I341" s="43">
        <v>1367.0725067600165</v>
      </c>
      <c r="J341" s="43">
        <v>1410.068632</v>
      </c>
      <c r="K341" s="43">
        <v>0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3">
        <v>0</v>
      </c>
      <c r="S341" s="43">
        <v>0</v>
      </c>
      <c r="T341" s="43">
        <v>0</v>
      </c>
      <c r="U341" s="43">
        <v>0</v>
      </c>
      <c r="V341" s="43">
        <v>0</v>
      </c>
      <c r="W341" s="43">
        <v>0</v>
      </c>
      <c r="X341" s="43">
        <v>0</v>
      </c>
      <c r="Y341" s="43">
        <v>0</v>
      </c>
      <c r="Z341" s="43">
        <v>0</v>
      </c>
      <c r="AA341" s="43">
        <v>3950.8273328194036</v>
      </c>
      <c r="AB341" s="43">
        <v>4161.976541</v>
      </c>
    </row>
    <row r="342" spans="1:28" outlineLevel="3" x14ac:dyDescent="0.25">
      <c r="A342" s="45" t="s">
        <v>555</v>
      </c>
      <c r="B342" s="71" t="s">
        <v>556</v>
      </c>
      <c r="C342" s="47" t="s">
        <v>526</v>
      </c>
      <c r="D342" s="43">
        <v>0</v>
      </c>
      <c r="E342" s="43">
        <v>92.751836999999995</v>
      </c>
      <c r="F342" s="43">
        <v>87.48491199999998</v>
      </c>
      <c r="G342" s="43">
        <v>92.611887623468647</v>
      </c>
      <c r="H342" s="43">
        <v>77.718058000000013</v>
      </c>
      <c r="I342" s="43">
        <v>33.445923659606706</v>
      </c>
      <c r="J342" s="43">
        <v>42.944387000000006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3">
        <v>0</v>
      </c>
      <c r="Z342" s="43">
        <v>0</v>
      </c>
      <c r="AA342" s="43">
        <v>126.05781128307535</v>
      </c>
      <c r="AB342" s="43">
        <v>120.66244500000002</v>
      </c>
    </row>
    <row r="343" spans="1:28" outlineLevel="3" x14ac:dyDescent="0.25">
      <c r="A343" s="45" t="s">
        <v>557</v>
      </c>
      <c r="B343" s="71" t="s">
        <v>558</v>
      </c>
      <c r="C343" s="47" t="s">
        <v>526</v>
      </c>
      <c r="D343" s="43">
        <v>3351.3083029999998</v>
      </c>
      <c r="E343" s="43">
        <v>2790.9444490000001</v>
      </c>
      <c r="F343" s="43">
        <v>2757.0531849999998</v>
      </c>
      <c r="G343" s="43">
        <v>2491.1429384359185</v>
      </c>
      <c r="H343" s="43">
        <v>2674.1898510000001</v>
      </c>
      <c r="I343" s="43">
        <v>1333.6265831004098</v>
      </c>
      <c r="J343" s="43">
        <v>1367.124245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3">
        <v>0</v>
      </c>
      <c r="Z343" s="43">
        <v>0</v>
      </c>
      <c r="AA343" s="43">
        <v>3824.7695215363283</v>
      </c>
      <c r="AB343" s="43">
        <v>4041.3140960000001</v>
      </c>
    </row>
    <row r="344" spans="1:28" outlineLevel="1" x14ac:dyDescent="0.25">
      <c r="A344" s="45" t="s">
        <v>559</v>
      </c>
      <c r="B344" s="54" t="s">
        <v>560</v>
      </c>
      <c r="C344" s="47" t="s">
        <v>526</v>
      </c>
      <c r="D344" s="43">
        <v>413.73758199999975</v>
      </c>
      <c r="E344" s="43">
        <v>407.54889800000092</v>
      </c>
      <c r="F344" s="43">
        <v>426.11279500000001</v>
      </c>
      <c r="G344" s="43">
        <v>413.94972523203961</v>
      </c>
      <c r="H344" s="43">
        <v>417.721</v>
      </c>
      <c r="I344" s="43">
        <v>399.96284792762464</v>
      </c>
      <c r="J344" s="43">
        <v>396.13164614493962</v>
      </c>
      <c r="K344" s="43">
        <v>379.04591172979997</v>
      </c>
      <c r="L344" s="43">
        <v>357.67452500000127</v>
      </c>
      <c r="M344" s="43">
        <v>348.54921589195283</v>
      </c>
      <c r="N344" s="43">
        <v>312.11767900000063</v>
      </c>
      <c r="O344" s="43">
        <v>321.02940096618676</v>
      </c>
      <c r="P344" s="43">
        <v>339.04379399999948</v>
      </c>
      <c r="Q344" s="43">
        <v>236.90526192806101</v>
      </c>
      <c r="R344" s="43">
        <v>319.20226728363627</v>
      </c>
      <c r="S344" s="43">
        <v>204.8023280464904</v>
      </c>
      <c r="T344" s="43">
        <v>246.13326356754169</v>
      </c>
      <c r="U344" s="43">
        <v>205.79022409318623</v>
      </c>
      <c r="V344" s="43">
        <v>248.36056539942092</v>
      </c>
      <c r="W344" s="43">
        <v>198.27758059594908</v>
      </c>
      <c r="X344" s="43">
        <v>239.53403653251735</v>
      </c>
      <c r="Y344" s="43">
        <v>198.27758059594908</v>
      </c>
      <c r="Z344" s="43">
        <v>239.00177740922663</v>
      </c>
      <c r="AA344" s="43">
        <v>2906.5900770072394</v>
      </c>
      <c r="AB344" s="43">
        <v>3114.9205543372836</v>
      </c>
    </row>
    <row r="345" spans="1:28" outlineLevel="1" x14ac:dyDescent="0.25">
      <c r="A345" s="45" t="s">
        <v>561</v>
      </c>
      <c r="B345" s="54" t="s">
        <v>562</v>
      </c>
      <c r="C345" s="47" t="s">
        <v>516</v>
      </c>
      <c r="D345" s="43">
        <v>1934.4201133333329</v>
      </c>
      <c r="E345" s="43">
        <v>504.39524999999958</v>
      </c>
      <c r="F345" s="43">
        <v>535.76549583333326</v>
      </c>
      <c r="G345" s="43">
        <v>588</v>
      </c>
      <c r="H345" s="43">
        <v>614.87709166666684</v>
      </c>
      <c r="I345" s="43">
        <v>433</v>
      </c>
      <c r="J345" s="43">
        <v>379.3376820938534</v>
      </c>
      <c r="K345" s="43">
        <v>230.34628537038444</v>
      </c>
      <c r="L345" s="43">
        <v>258.82008333333334</v>
      </c>
      <c r="M345" s="43">
        <v>247.63502913651172</v>
      </c>
      <c r="N345" s="43">
        <v>249.32986666666665</v>
      </c>
      <c r="O345" s="43">
        <v>227.23241132685803</v>
      </c>
      <c r="P345" s="43">
        <v>231.50843416416666</v>
      </c>
      <c r="Q345" s="43">
        <v>192.38880500000002</v>
      </c>
      <c r="R345" s="43">
        <v>209.13097768777911</v>
      </c>
      <c r="S345" s="43">
        <v>191.19707649999998</v>
      </c>
      <c r="T345" s="43">
        <v>197.31664799999999</v>
      </c>
      <c r="U345" s="43">
        <v>193.79734499999998</v>
      </c>
      <c r="V345" s="43">
        <v>200.00015299999998</v>
      </c>
      <c r="W345" s="43">
        <v>194.04921000000002</v>
      </c>
      <c r="X345" s="43">
        <v>200.2601525</v>
      </c>
      <c r="Y345" s="43">
        <v>194.3014023315134</v>
      </c>
      <c r="Z345" s="43">
        <v>199.81958200000003</v>
      </c>
      <c r="AA345" s="43" t="s">
        <v>42</v>
      </c>
      <c r="AB345" s="43" t="s">
        <v>42</v>
      </c>
    </row>
    <row r="346" spans="1:28" ht="31.5" outlineLevel="2" x14ac:dyDescent="0.25">
      <c r="A346" s="45" t="s">
        <v>563</v>
      </c>
      <c r="B346" s="50" t="s">
        <v>564</v>
      </c>
      <c r="C346" s="47" t="s">
        <v>516</v>
      </c>
      <c r="D346" s="43">
        <v>456.50583333333333</v>
      </c>
      <c r="E346" s="43">
        <v>689.58458333333328</v>
      </c>
      <c r="F346" s="43">
        <v>636.16782916666659</v>
      </c>
      <c r="G346" s="43">
        <v>0</v>
      </c>
      <c r="H346" s="43">
        <v>617.94174999999984</v>
      </c>
      <c r="I346" s="43">
        <v>0</v>
      </c>
      <c r="J346" s="43">
        <v>176.28408333333334</v>
      </c>
      <c r="K346" s="43">
        <v>0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3">
        <v>0</v>
      </c>
      <c r="S346" s="43">
        <v>0</v>
      </c>
      <c r="T346" s="43">
        <v>0</v>
      </c>
      <c r="U346" s="43">
        <v>0</v>
      </c>
      <c r="V346" s="43">
        <v>0</v>
      </c>
      <c r="W346" s="43">
        <v>0</v>
      </c>
      <c r="X346" s="43">
        <v>0</v>
      </c>
      <c r="Y346" s="43">
        <v>0</v>
      </c>
      <c r="Z346" s="43">
        <v>0</v>
      </c>
      <c r="AA346" s="43" t="s">
        <v>42</v>
      </c>
      <c r="AB346" s="43" t="s">
        <v>42</v>
      </c>
    </row>
    <row r="347" spans="1:28" outlineLevel="3" x14ac:dyDescent="0.25">
      <c r="A347" s="45" t="s">
        <v>565</v>
      </c>
      <c r="B347" s="71" t="s">
        <v>556</v>
      </c>
      <c r="C347" s="47" t="s">
        <v>516</v>
      </c>
      <c r="D347" s="43">
        <v>22.636166666666664</v>
      </c>
      <c r="E347" s="43">
        <v>357.24008333333325</v>
      </c>
      <c r="F347" s="43">
        <v>352.76366666666667</v>
      </c>
      <c r="G347" s="43">
        <v>0</v>
      </c>
      <c r="H347" s="43">
        <v>340.65716666666663</v>
      </c>
      <c r="I347" s="43">
        <v>0</v>
      </c>
      <c r="J347" s="43">
        <v>6.9715000000000007</v>
      </c>
      <c r="K347" s="43">
        <v>0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3">
        <v>0</v>
      </c>
      <c r="S347" s="43">
        <v>0</v>
      </c>
      <c r="T347" s="43">
        <v>0</v>
      </c>
      <c r="U347" s="43">
        <v>0</v>
      </c>
      <c r="V347" s="43">
        <v>0</v>
      </c>
      <c r="W347" s="43">
        <v>0</v>
      </c>
      <c r="X347" s="43">
        <v>0</v>
      </c>
      <c r="Y347" s="43">
        <v>0</v>
      </c>
      <c r="Z347" s="43">
        <v>0</v>
      </c>
      <c r="AA347" s="43" t="s">
        <v>42</v>
      </c>
      <c r="AB347" s="43" t="s">
        <v>42</v>
      </c>
    </row>
    <row r="348" spans="1:28" outlineLevel="3" x14ac:dyDescent="0.25">
      <c r="A348" s="45" t="s">
        <v>566</v>
      </c>
      <c r="B348" s="71" t="s">
        <v>558</v>
      </c>
      <c r="C348" s="47" t="s">
        <v>516</v>
      </c>
      <c r="D348" s="43">
        <v>433.86966666666666</v>
      </c>
      <c r="E348" s="43">
        <v>16.298416666666668</v>
      </c>
      <c r="F348" s="43">
        <v>14.431334166666666</v>
      </c>
      <c r="G348" s="43">
        <v>0</v>
      </c>
      <c r="H348" s="43">
        <v>13.150250000000002</v>
      </c>
      <c r="I348" s="43">
        <v>0</v>
      </c>
      <c r="J348" s="43">
        <v>169.31258333333335</v>
      </c>
      <c r="K348" s="43">
        <v>0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3">
        <v>0</v>
      </c>
      <c r="S348" s="43">
        <v>0</v>
      </c>
      <c r="T348" s="43">
        <v>0</v>
      </c>
      <c r="U348" s="43">
        <v>0</v>
      </c>
      <c r="V348" s="43">
        <v>0</v>
      </c>
      <c r="W348" s="43">
        <v>0</v>
      </c>
      <c r="X348" s="43">
        <v>0</v>
      </c>
      <c r="Y348" s="43">
        <v>0</v>
      </c>
      <c r="Z348" s="43">
        <v>0</v>
      </c>
      <c r="AA348" s="43" t="s">
        <v>42</v>
      </c>
      <c r="AB348" s="43" t="s">
        <v>42</v>
      </c>
    </row>
    <row r="349" spans="1:28" outlineLevel="1" x14ac:dyDescent="0.25">
      <c r="A349" s="45" t="s">
        <v>567</v>
      </c>
      <c r="B349" s="54" t="s">
        <v>568</v>
      </c>
      <c r="C349" s="47" t="s">
        <v>569</v>
      </c>
      <c r="D349" s="43">
        <v>201027.48</v>
      </c>
      <c r="E349" s="43">
        <v>205597.13053999998</v>
      </c>
      <c r="F349" s="43">
        <v>209199.88</v>
      </c>
      <c r="G349" s="43">
        <v>213811.88</v>
      </c>
      <c r="H349" s="43">
        <v>213811.88</v>
      </c>
      <c r="I349" s="43">
        <v>214645.88</v>
      </c>
      <c r="J349" s="43">
        <v>219050</v>
      </c>
      <c r="K349" s="43">
        <v>220271</v>
      </c>
      <c r="L349" s="43">
        <v>223563.04365100001</v>
      </c>
      <c r="M349" s="43">
        <v>221377</v>
      </c>
      <c r="N349" s="43">
        <v>225525</v>
      </c>
      <c r="O349" s="43">
        <v>225373.81999999998</v>
      </c>
      <c r="P349" s="43">
        <v>228758.64791710998</v>
      </c>
      <c r="Q349" s="43">
        <v>227200.38</v>
      </c>
      <c r="R349" s="43">
        <v>227200</v>
      </c>
      <c r="S349" s="43">
        <v>228609.53</v>
      </c>
      <c r="T349" s="43">
        <v>228610</v>
      </c>
      <c r="U349" s="43">
        <v>229820.16000000003</v>
      </c>
      <c r="V349" s="43">
        <v>229820</v>
      </c>
      <c r="W349" s="43">
        <v>230956.11000000004</v>
      </c>
      <c r="X349" s="43">
        <v>230960</v>
      </c>
      <c r="Y349" s="43">
        <v>230956.11000000004</v>
      </c>
      <c r="Z349" s="43">
        <v>232050</v>
      </c>
      <c r="AA349" s="42" t="s">
        <v>42</v>
      </c>
      <c r="AB349" s="42" t="s">
        <v>42</v>
      </c>
    </row>
    <row r="350" spans="1:28" ht="31.5" outlineLevel="1" x14ac:dyDescent="0.25">
      <c r="A350" s="45" t="s">
        <v>570</v>
      </c>
      <c r="B350" s="54" t="s">
        <v>571</v>
      </c>
      <c r="C350" s="47" t="s">
        <v>37</v>
      </c>
      <c r="D350" s="43">
        <v>3894.528266447689</v>
      </c>
      <c r="E350" s="43">
        <v>4019.3037055750997</v>
      </c>
      <c r="F350" s="43">
        <v>4288.5905569800007</v>
      </c>
      <c r="G350" s="43">
        <v>4267.3496533373509</v>
      </c>
      <c r="H350" s="43">
        <v>4176.3310724328585</v>
      </c>
      <c r="I350" s="43">
        <v>4676.1643300524902</v>
      </c>
      <c r="J350" s="43">
        <v>4718.3196199999993</v>
      </c>
      <c r="K350" s="43">
        <v>4955.418159416613</v>
      </c>
      <c r="L350" s="43">
        <v>2651.7658495000001</v>
      </c>
      <c r="M350" s="43">
        <v>4895.3473566587381</v>
      </c>
      <c r="N350" s="43">
        <v>5217.0432999999994</v>
      </c>
      <c r="O350" s="43">
        <v>4794.3556659136366</v>
      </c>
      <c r="P350" s="43">
        <v>4678.1491199999991</v>
      </c>
      <c r="Q350" s="43">
        <v>5137.5431758440609</v>
      </c>
      <c r="R350" s="43">
        <v>4278.6437607416592</v>
      </c>
      <c r="S350" s="43">
        <v>5345.0479551856906</v>
      </c>
      <c r="T350" s="43">
        <v>4468.4636501802488</v>
      </c>
      <c r="U350" s="43">
        <v>5587.8221191012526</v>
      </c>
      <c r="V350" s="43">
        <v>4665.4859588482987</v>
      </c>
      <c r="W350" s="43">
        <v>5782.2292694770531</v>
      </c>
      <c r="X350" s="43">
        <v>4831.1737265548618</v>
      </c>
      <c r="Y350" s="43">
        <v>5907.9556423748281</v>
      </c>
      <c r="Z350" s="43">
        <v>4946.6378734843429</v>
      </c>
      <c r="AA350" s="43">
        <v>51349.233327361719</v>
      </c>
      <c r="AB350" s="43">
        <v>44632.013931742273</v>
      </c>
    </row>
    <row r="351" spans="1:28" s="25" customFormat="1" x14ac:dyDescent="0.25">
      <c r="A351" s="40" t="s">
        <v>572</v>
      </c>
      <c r="B351" s="41" t="s">
        <v>573</v>
      </c>
      <c r="C351" s="42" t="s">
        <v>42</v>
      </c>
      <c r="D351" s="43" t="s">
        <v>42</v>
      </c>
      <c r="E351" s="43" t="s">
        <v>42</v>
      </c>
      <c r="F351" s="43" t="s">
        <v>42</v>
      </c>
      <c r="G351" s="43" t="s">
        <v>42</v>
      </c>
      <c r="H351" s="43" t="s">
        <v>42</v>
      </c>
      <c r="I351" s="43" t="s">
        <v>42</v>
      </c>
      <c r="J351" s="43" t="s">
        <v>42</v>
      </c>
      <c r="K351" s="43" t="s">
        <v>42</v>
      </c>
      <c r="L351" s="43" t="s">
        <v>42</v>
      </c>
      <c r="M351" s="43" t="s">
        <v>42</v>
      </c>
      <c r="N351" s="43" t="s">
        <v>42</v>
      </c>
      <c r="O351" s="43" t="s">
        <v>42</v>
      </c>
      <c r="P351" s="43" t="s">
        <v>42</v>
      </c>
      <c r="Q351" s="43" t="s">
        <v>42</v>
      </c>
      <c r="R351" s="43" t="s">
        <v>42</v>
      </c>
      <c r="S351" s="43" t="s">
        <v>42</v>
      </c>
      <c r="T351" s="43" t="s">
        <v>42</v>
      </c>
      <c r="U351" s="43" t="s">
        <v>42</v>
      </c>
      <c r="V351" s="43" t="s">
        <v>42</v>
      </c>
      <c r="W351" s="43" t="s">
        <v>42</v>
      </c>
      <c r="X351" s="43" t="s">
        <v>42</v>
      </c>
      <c r="Y351" s="43" t="s">
        <v>42</v>
      </c>
      <c r="Z351" s="43" t="s">
        <v>42</v>
      </c>
      <c r="AA351" s="43" t="s">
        <v>42</v>
      </c>
      <c r="AB351" s="43" t="s">
        <v>42</v>
      </c>
    </row>
    <row r="352" spans="1:28" outlineLevel="1" x14ac:dyDescent="0.25">
      <c r="A352" s="45" t="s">
        <v>574</v>
      </c>
      <c r="B352" s="54" t="s">
        <v>575</v>
      </c>
      <c r="C352" s="47" t="s">
        <v>526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  <c r="I352" s="43">
        <v>0</v>
      </c>
      <c r="J352" s="43">
        <v>0</v>
      </c>
      <c r="K352" s="43">
        <v>0</v>
      </c>
      <c r="L352" s="43">
        <v>2773.5681689999997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3">
        <v>0</v>
      </c>
      <c r="Z352" s="43">
        <v>0</v>
      </c>
      <c r="AA352" s="43">
        <v>0</v>
      </c>
      <c r="AB352" s="43">
        <v>2773.5681689999997</v>
      </c>
    </row>
    <row r="353" spans="1:28" ht="15.75" customHeight="1" outlineLevel="1" x14ac:dyDescent="0.25">
      <c r="A353" s="45" t="s">
        <v>576</v>
      </c>
      <c r="B353" s="54" t="s">
        <v>577</v>
      </c>
      <c r="C353" s="47" t="s">
        <v>519</v>
      </c>
      <c r="D353" s="43" t="s">
        <v>42</v>
      </c>
      <c r="E353" s="43" t="s">
        <v>42</v>
      </c>
      <c r="F353" s="43" t="s">
        <v>42</v>
      </c>
      <c r="G353" s="43" t="s">
        <v>42</v>
      </c>
      <c r="H353" s="43" t="s">
        <v>42</v>
      </c>
      <c r="I353" s="43" t="s">
        <v>42</v>
      </c>
      <c r="J353" s="43" t="s">
        <v>42</v>
      </c>
      <c r="K353" s="43" t="s">
        <v>42</v>
      </c>
      <c r="L353" s="43" t="s">
        <v>42</v>
      </c>
      <c r="M353" s="43" t="s">
        <v>42</v>
      </c>
      <c r="N353" s="43" t="s">
        <v>42</v>
      </c>
      <c r="O353" s="43" t="s">
        <v>42</v>
      </c>
      <c r="P353" s="43" t="s">
        <v>42</v>
      </c>
      <c r="Q353" s="43" t="s">
        <v>42</v>
      </c>
      <c r="R353" s="43" t="s">
        <v>42</v>
      </c>
      <c r="S353" s="43" t="s">
        <v>42</v>
      </c>
      <c r="T353" s="43" t="s">
        <v>42</v>
      </c>
      <c r="U353" s="43" t="s">
        <v>42</v>
      </c>
      <c r="V353" s="43" t="s">
        <v>42</v>
      </c>
      <c r="W353" s="43" t="s">
        <v>42</v>
      </c>
      <c r="X353" s="43" t="s">
        <v>42</v>
      </c>
      <c r="Y353" s="43" t="s">
        <v>42</v>
      </c>
      <c r="Z353" s="43" t="s">
        <v>42</v>
      </c>
      <c r="AA353" s="43" t="s">
        <v>42</v>
      </c>
      <c r="AB353" s="43" t="s">
        <v>42</v>
      </c>
    </row>
    <row r="354" spans="1:28" ht="47.25" outlineLevel="1" x14ac:dyDescent="0.25">
      <c r="A354" s="45" t="s">
        <v>578</v>
      </c>
      <c r="B354" s="54" t="s">
        <v>579</v>
      </c>
      <c r="C354" s="47" t="s">
        <v>37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  <c r="I354" s="43">
        <v>0</v>
      </c>
      <c r="J354" s="43">
        <v>0</v>
      </c>
      <c r="K354" s="43">
        <v>0</v>
      </c>
      <c r="L354" s="43">
        <v>1460.2978614054095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3">
        <v>0</v>
      </c>
      <c r="W354" s="43">
        <v>0</v>
      </c>
      <c r="X354" s="43">
        <v>0</v>
      </c>
      <c r="Y354" s="43">
        <v>0</v>
      </c>
      <c r="Z354" s="43">
        <v>0</v>
      </c>
      <c r="AA354" s="43">
        <v>0</v>
      </c>
      <c r="AB354" s="43">
        <v>1460.2978614054095</v>
      </c>
    </row>
    <row r="355" spans="1:28" ht="31.5" customHeight="1" outlineLevel="1" x14ac:dyDescent="0.25">
      <c r="A355" s="45" t="s">
        <v>580</v>
      </c>
      <c r="B355" s="54" t="s">
        <v>581</v>
      </c>
      <c r="C355" s="47" t="s">
        <v>37</v>
      </c>
      <c r="D355" s="43" t="s">
        <v>42</v>
      </c>
      <c r="E355" s="43" t="s">
        <v>42</v>
      </c>
      <c r="F355" s="43" t="s">
        <v>42</v>
      </c>
      <c r="G355" s="43" t="s">
        <v>42</v>
      </c>
      <c r="H355" s="43" t="s">
        <v>42</v>
      </c>
      <c r="I355" s="43" t="s">
        <v>42</v>
      </c>
      <c r="J355" s="43" t="s">
        <v>42</v>
      </c>
      <c r="K355" s="43" t="s">
        <v>42</v>
      </c>
      <c r="L355" s="43" t="s">
        <v>42</v>
      </c>
      <c r="M355" s="43" t="s">
        <v>42</v>
      </c>
      <c r="N355" s="43" t="s">
        <v>42</v>
      </c>
      <c r="O355" s="43" t="s">
        <v>42</v>
      </c>
      <c r="P355" s="43" t="s">
        <v>42</v>
      </c>
      <c r="Q355" s="43" t="s">
        <v>42</v>
      </c>
      <c r="R355" s="43" t="s">
        <v>42</v>
      </c>
      <c r="S355" s="43" t="s">
        <v>42</v>
      </c>
      <c r="T355" s="43" t="s">
        <v>42</v>
      </c>
      <c r="U355" s="43" t="s">
        <v>42</v>
      </c>
      <c r="V355" s="43" t="s">
        <v>42</v>
      </c>
      <c r="W355" s="43" t="s">
        <v>42</v>
      </c>
      <c r="X355" s="43" t="s">
        <v>42</v>
      </c>
      <c r="Y355" s="43" t="s">
        <v>42</v>
      </c>
      <c r="Z355" s="43" t="s">
        <v>42</v>
      </c>
      <c r="AA355" s="43" t="s">
        <v>42</v>
      </c>
      <c r="AB355" s="43" t="s">
        <v>42</v>
      </c>
    </row>
    <row r="356" spans="1:28" s="25" customFormat="1" ht="15.75" customHeight="1" x14ac:dyDescent="0.25">
      <c r="A356" s="40" t="s">
        <v>582</v>
      </c>
      <c r="B356" s="41" t="s">
        <v>583</v>
      </c>
      <c r="C356" s="42" t="s">
        <v>42</v>
      </c>
      <c r="D356" s="43" t="s">
        <v>42</v>
      </c>
      <c r="E356" s="43" t="s">
        <v>42</v>
      </c>
      <c r="F356" s="43" t="s">
        <v>42</v>
      </c>
      <c r="G356" s="43" t="s">
        <v>42</v>
      </c>
      <c r="H356" s="43" t="s">
        <v>42</v>
      </c>
      <c r="I356" s="43" t="s">
        <v>42</v>
      </c>
      <c r="J356" s="43" t="s">
        <v>42</v>
      </c>
      <c r="K356" s="43" t="s">
        <v>42</v>
      </c>
      <c r="L356" s="43" t="s">
        <v>42</v>
      </c>
      <c r="M356" s="43" t="s">
        <v>42</v>
      </c>
      <c r="N356" s="43" t="s">
        <v>42</v>
      </c>
      <c r="O356" s="43" t="s">
        <v>42</v>
      </c>
      <c r="P356" s="43" t="s">
        <v>42</v>
      </c>
      <c r="Q356" s="43" t="s">
        <v>42</v>
      </c>
      <c r="R356" s="43" t="s">
        <v>42</v>
      </c>
      <c r="S356" s="43" t="s">
        <v>42</v>
      </c>
      <c r="T356" s="43" t="s">
        <v>42</v>
      </c>
      <c r="U356" s="43" t="s">
        <v>42</v>
      </c>
      <c r="V356" s="43" t="s">
        <v>42</v>
      </c>
      <c r="W356" s="43" t="s">
        <v>42</v>
      </c>
      <c r="X356" s="43" t="s">
        <v>42</v>
      </c>
      <c r="Y356" s="43" t="s">
        <v>42</v>
      </c>
      <c r="Z356" s="43" t="s">
        <v>42</v>
      </c>
      <c r="AA356" s="43" t="s">
        <v>42</v>
      </c>
      <c r="AB356" s="43" t="s">
        <v>42</v>
      </c>
    </row>
    <row r="357" spans="1:28" ht="18" customHeight="1" outlineLevel="1" x14ac:dyDescent="0.25">
      <c r="A357" s="45" t="s">
        <v>584</v>
      </c>
      <c r="B357" s="54" t="s">
        <v>585</v>
      </c>
      <c r="C357" s="47" t="s">
        <v>516</v>
      </c>
      <c r="D357" s="43" t="s">
        <v>42</v>
      </c>
      <c r="E357" s="43" t="s">
        <v>42</v>
      </c>
      <c r="F357" s="43" t="s">
        <v>42</v>
      </c>
      <c r="G357" s="43" t="s">
        <v>42</v>
      </c>
      <c r="H357" s="43" t="s">
        <v>42</v>
      </c>
      <c r="I357" s="43" t="s">
        <v>42</v>
      </c>
      <c r="J357" s="43" t="s">
        <v>42</v>
      </c>
      <c r="K357" s="43" t="s">
        <v>42</v>
      </c>
      <c r="L357" s="43" t="s">
        <v>42</v>
      </c>
      <c r="M357" s="43" t="s">
        <v>42</v>
      </c>
      <c r="N357" s="43" t="s">
        <v>42</v>
      </c>
      <c r="O357" s="43" t="s">
        <v>42</v>
      </c>
      <c r="P357" s="43" t="s">
        <v>42</v>
      </c>
      <c r="Q357" s="43" t="s">
        <v>42</v>
      </c>
      <c r="R357" s="43" t="s">
        <v>42</v>
      </c>
      <c r="S357" s="43" t="s">
        <v>42</v>
      </c>
      <c r="T357" s="43" t="s">
        <v>42</v>
      </c>
      <c r="U357" s="43" t="s">
        <v>42</v>
      </c>
      <c r="V357" s="43" t="s">
        <v>42</v>
      </c>
      <c r="W357" s="43" t="s">
        <v>42</v>
      </c>
      <c r="X357" s="43" t="s">
        <v>42</v>
      </c>
      <c r="Y357" s="43" t="s">
        <v>42</v>
      </c>
      <c r="Z357" s="43" t="s">
        <v>42</v>
      </c>
      <c r="AA357" s="43" t="s">
        <v>42</v>
      </c>
      <c r="AB357" s="43" t="s">
        <v>42</v>
      </c>
    </row>
    <row r="358" spans="1:28" ht="47.25" customHeight="1" outlineLevel="2" x14ac:dyDescent="0.25">
      <c r="A358" s="45" t="s">
        <v>586</v>
      </c>
      <c r="B358" s="50" t="s">
        <v>587</v>
      </c>
      <c r="C358" s="47" t="s">
        <v>516</v>
      </c>
      <c r="D358" s="43" t="s">
        <v>42</v>
      </c>
      <c r="E358" s="43" t="s">
        <v>42</v>
      </c>
      <c r="F358" s="43" t="s">
        <v>42</v>
      </c>
      <c r="G358" s="43" t="s">
        <v>42</v>
      </c>
      <c r="H358" s="43" t="s">
        <v>42</v>
      </c>
      <c r="I358" s="43" t="s">
        <v>42</v>
      </c>
      <c r="J358" s="43" t="s">
        <v>42</v>
      </c>
      <c r="K358" s="43" t="s">
        <v>42</v>
      </c>
      <c r="L358" s="43" t="s">
        <v>42</v>
      </c>
      <c r="M358" s="43" t="s">
        <v>42</v>
      </c>
      <c r="N358" s="43" t="s">
        <v>42</v>
      </c>
      <c r="O358" s="43" t="s">
        <v>42</v>
      </c>
      <c r="P358" s="43" t="s">
        <v>42</v>
      </c>
      <c r="Q358" s="43" t="s">
        <v>42</v>
      </c>
      <c r="R358" s="43" t="s">
        <v>42</v>
      </c>
      <c r="S358" s="43" t="s">
        <v>42</v>
      </c>
      <c r="T358" s="43" t="s">
        <v>42</v>
      </c>
      <c r="U358" s="43" t="s">
        <v>42</v>
      </c>
      <c r="V358" s="43" t="s">
        <v>42</v>
      </c>
      <c r="W358" s="43" t="s">
        <v>42</v>
      </c>
      <c r="X358" s="43" t="s">
        <v>42</v>
      </c>
      <c r="Y358" s="43" t="s">
        <v>42</v>
      </c>
      <c r="Z358" s="43" t="s">
        <v>42</v>
      </c>
      <c r="AA358" s="43" t="s">
        <v>42</v>
      </c>
      <c r="AB358" s="43" t="s">
        <v>42</v>
      </c>
    </row>
    <row r="359" spans="1:28" ht="47.25" customHeight="1" outlineLevel="2" x14ac:dyDescent="0.25">
      <c r="A359" s="45" t="s">
        <v>588</v>
      </c>
      <c r="B359" s="50" t="s">
        <v>589</v>
      </c>
      <c r="C359" s="47" t="s">
        <v>516</v>
      </c>
      <c r="D359" s="43" t="s">
        <v>42</v>
      </c>
      <c r="E359" s="43" t="s">
        <v>42</v>
      </c>
      <c r="F359" s="43" t="s">
        <v>42</v>
      </c>
      <c r="G359" s="43" t="s">
        <v>42</v>
      </c>
      <c r="H359" s="43" t="s">
        <v>42</v>
      </c>
      <c r="I359" s="43" t="s">
        <v>42</v>
      </c>
      <c r="J359" s="43" t="s">
        <v>42</v>
      </c>
      <c r="K359" s="43" t="s">
        <v>42</v>
      </c>
      <c r="L359" s="43" t="s">
        <v>42</v>
      </c>
      <c r="M359" s="43" t="s">
        <v>42</v>
      </c>
      <c r="N359" s="43" t="s">
        <v>42</v>
      </c>
      <c r="O359" s="43" t="s">
        <v>42</v>
      </c>
      <c r="P359" s="43" t="s">
        <v>42</v>
      </c>
      <c r="Q359" s="43" t="s">
        <v>42</v>
      </c>
      <c r="R359" s="43" t="s">
        <v>42</v>
      </c>
      <c r="S359" s="43" t="s">
        <v>42</v>
      </c>
      <c r="T359" s="43" t="s">
        <v>42</v>
      </c>
      <c r="U359" s="43" t="s">
        <v>42</v>
      </c>
      <c r="V359" s="43" t="s">
        <v>42</v>
      </c>
      <c r="W359" s="43" t="s">
        <v>42</v>
      </c>
      <c r="X359" s="43" t="s">
        <v>42</v>
      </c>
      <c r="Y359" s="43" t="s">
        <v>42</v>
      </c>
      <c r="Z359" s="43" t="s">
        <v>42</v>
      </c>
      <c r="AA359" s="43" t="s">
        <v>42</v>
      </c>
      <c r="AB359" s="43" t="s">
        <v>42</v>
      </c>
    </row>
    <row r="360" spans="1:28" ht="31.5" customHeight="1" outlineLevel="2" x14ac:dyDescent="0.25">
      <c r="A360" s="45" t="s">
        <v>590</v>
      </c>
      <c r="B360" s="50" t="s">
        <v>591</v>
      </c>
      <c r="C360" s="47" t="s">
        <v>516</v>
      </c>
      <c r="D360" s="43" t="s">
        <v>42</v>
      </c>
      <c r="E360" s="43" t="s">
        <v>42</v>
      </c>
      <c r="F360" s="43" t="s">
        <v>42</v>
      </c>
      <c r="G360" s="43" t="s">
        <v>42</v>
      </c>
      <c r="H360" s="43" t="s">
        <v>42</v>
      </c>
      <c r="I360" s="43" t="s">
        <v>42</v>
      </c>
      <c r="J360" s="43" t="s">
        <v>42</v>
      </c>
      <c r="K360" s="43" t="s">
        <v>42</v>
      </c>
      <c r="L360" s="43" t="s">
        <v>42</v>
      </c>
      <c r="M360" s="43" t="s">
        <v>42</v>
      </c>
      <c r="N360" s="43" t="s">
        <v>42</v>
      </c>
      <c r="O360" s="43" t="s">
        <v>42</v>
      </c>
      <c r="P360" s="43" t="s">
        <v>42</v>
      </c>
      <c r="Q360" s="43" t="s">
        <v>42</v>
      </c>
      <c r="R360" s="43" t="s">
        <v>42</v>
      </c>
      <c r="S360" s="43" t="s">
        <v>42</v>
      </c>
      <c r="T360" s="43" t="s">
        <v>42</v>
      </c>
      <c r="U360" s="43" t="s">
        <v>42</v>
      </c>
      <c r="V360" s="43" t="s">
        <v>42</v>
      </c>
      <c r="W360" s="43" t="s">
        <v>42</v>
      </c>
      <c r="X360" s="43" t="s">
        <v>42</v>
      </c>
      <c r="Y360" s="43" t="s">
        <v>42</v>
      </c>
      <c r="Z360" s="43" t="s">
        <v>42</v>
      </c>
      <c r="AA360" s="43" t="s">
        <v>42</v>
      </c>
      <c r="AB360" s="43" t="s">
        <v>42</v>
      </c>
    </row>
    <row r="361" spans="1:28" ht="15.75" customHeight="1" outlineLevel="1" x14ac:dyDescent="0.25">
      <c r="A361" s="45" t="s">
        <v>592</v>
      </c>
      <c r="B361" s="54" t="s">
        <v>593</v>
      </c>
      <c r="C361" s="47" t="s">
        <v>526</v>
      </c>
      <c r="D361" s="43" t="s">
        <v>42</v>
      </c>
      <c r="E361" s="43" t="s">
        <v>42</v>
      </c>
      <c r="F361" s="43" t="s">
        <v>42</v>
      </c>
      <c r="G361" s="43" t="s">
        <v>42</v>
      </c>
      <c r="H361" s="43" t="s">
        <v>42</v>
      </c>
      <c r="I361" s="43" t="s">
        <v>42</v>
      </c>
      <c r="J361" s="43" t="s">
        <v>42</v>
      </c>
      <c r="K361" s="43" t="s">
        <v>42</v>
      </c>
      <c r="L361" s="43" t="s">
        <v>42</v>
      </c>
      <c r="M361" s="43" t="s">
        <v>42</v>
      </c>
      <c r="N361" s="43" t="s">
        <v>42</v>
      </c>
      <c r="O361" s="43" t="s">
        <v>42</v>
      </c>
      <c r="P361" s="43" t="s">
        <v>42</v>
      </c>
      <c r="Q361" s="43" t="s">
        <v>42</v>
      </c>
      <c r="R361" s="43" t="s">
        <v>42</v>
      </c>
      <c r="S361" s="43" t="s">
        <v>42</v>
      </c>
      <c r="T361" s="43" t="s">
        <v>42</v>
      </c>
      <c r="U361" s="43" t="s">
        <v>42</v>
      </c>
      <c r="V361" s="43" t="s">
        <v>42</v>
      </c>
      <c r="W361" s="43" t="s">
        <v>42</v>
      </c>
      <c r="X361" s="43" t="s">
        <v>42</v>
      </c>
      <c r="Y361" s="43" t="s">
        <v>42</v>
      </c>
      <c r="Z361" s="43" t="s">
        <v>42</v>
      </c>
      <c r="AA361" s="43" t="s">
        <v>42</v>
      </c>
      <c r="AB361" s="43" t="s">
        <v>42</v>
      </c>
    </row>
    <row r="362" spans="1:28" ht="31.5" customHeight="1" outlineLevel="2" x14ac:dyDescent="0.25">
      <c r="A362" s="45" t="s">
        <v>594</v>
      </c>
      <c r="B362" s="50" t="s">
        <v>595</v>
      </c>
      <c r="C362" s="47" t="s">
        <v>526</v>
      </c>
      <c r="D362" s="43" t="s">
        <v>42</v>
      </c>
      <c r="E362" s="43" t="s">
        <v>42</v>
      </c>
      <c r="F362" s="43" t="s">
        <v>42</v>
      </c>
      <c r="G362" s="43" t="s">
        <v>42</v>
      </c>
      <c r="H362" s="43" t="s">
        <v>42</v>
      </c>
      <c r="I362" s="43" t="s">
        <v>42</v>
      </c>
      <c r="J362" s="43" t="s">
        <v>42</v>
      </c>
      <c r="K362" s="43" t="s">
        <v>42</v>
      </c>
      <c r="L362" s="43" t="s">
        <v>42</v>
      </c>
      <c r="M362" s="43" t="s">
        <v>42</v>
      </c>
      <c r="N362" s="43" t="s">
        <v>42</v>
      </c>
      <c r="O362" s="43" t="s">
        <v>42</v>
      </c>
      <c r="P362" s="43" t="s">
        <v>42</v>
      </c>
      <c r="Q362" s="43" t="s">
        <v>42</v>
      </c>
      <c r="R362" s="43" t="s">
        <v>42</v>
      </c>
      <c r="S362" s="43" t="s">
        <v>42</v>
      </c>
      <c r="T362" s="43" t="s">
        <v>42</v>
      </c>
      <c r="U362" s="43" t="s">
        <v>42</v>
      </c>
      <c r="V362" s="43" t="s">
        <v>42</v>
      </c>
      <c r="W362" s="43" t="s">
        <v>42</v>
      </c>
      <c r="X362" s="43" t="s">
        <v>42</v>
      </c>
      <c r="Y362" s="43" t="s">
        <v>42</v>
      </c>
      <c r="Z362" s="43" t="s">
        <v>42</v>
      </c>
      <c r="AA362" s="43" t="s">
        <v>42</v>
      </c>
      <c r="AB362" s="43" t="s">
        <v>42</v>
      </c>
    </row>
    <row r="363" spans="1:28" ht="15.75" customHeight="1" outlineLevel="2" x14ac:dyDescent="0.25">
      <c r="A363" s="45" t="s">
        <v>596</v>
      </c>
      <c r="B363" s="50" t="s">
        <v>597</v>
      </c>
      <c r="C363" s="47" t="s">
        <v>526</v>
      </c>
      <c r="D363" s="43" t="s">
        <v>42</v>
      </c>
      <c r="E363" s="43" t="s">
        <v>42</v>
      </c>
      <c r="F363" s="43" t="s">
        <v>42</v>
      </c>
      <c r="G363" s="43" t="s">
        <v>42</v>
      </c>
      <c r="H363" s="43" t="s">
        <v>42</v>
      </c>
      <c r="I363" s="43" t="s">
        <v>42</v>
      </c>
      <c r="J363" s="43" t="s">
        <v>42</v>
      </c>
      <c r="K363" s="43" t="s">
        <v>42</v>
      </c>
      <c r="L363" s="43" t="s">
        <v>42</v>
      </c>
      <c r="M363" s="43" t="s">
        <v>42</v>
      </c>
      <c r="N363" s="43" t="s">
        <v>42</v>
      </c>
      <c r="O363" s="43" t="s">
        <v>42</v>
      </c>
      <c r="P363" s="43" t="s">
        <v>42</v>
      </c>
      <c r="Q363" s="43" t="s">
        <v>42</v>
      </c>
      <c r="R363" s="43" t="s">
        <v>42</v>
      </c>
      <c r="S363" s="43" t="s">
        <v>42</v>
      </c>
      <c r="T363" s="43" t="s">
        <v>42</v>
      </c>
      <c r="U363" s="43" t="s">
        <v>42</v>
      </c>
      <c r="V363" s="43" t="s">
        <v>42</v>
      </c>
      <c r="W363" s="43" t="s">
        <v>42</v>
      </c>
      <c r="X363" s="43" t="s">
        <v>42</v>
      </c>
      <c r="Y363" s="43" t="s">
        <v>42</v>
      </c>
      <c r="Z363" s="43" t="s">
        <v>42</v>
      </c>
      <c r="AA363" s="43" t="s">
        <v>42</v>
      </c>
      <c r="AB363" s="43" t="s">
        <v>42</v>
      </c>
    </row>
    <row r="364" spans="1:28" ht="31.5" customHeight="1" outlineLevel="1" x14ac:dyDescent="0.25">
      <c r="A364" s="45" t="s">
        <v>598</v>
      </c>
      <c r="B364" s="54" t="s">
        <v>599</v>
      </c>
      <c r="C364" s="47" t="s">
        <v>37</v>
      </c>
      <c r="D364" s="43" t="s">
        <v>42</v>
      </c>
      <c r="E364" s="43" t="s">
        <v>42</v>
      </c>
      <c r="F364" s="43" t="s">
        <v>42</v>
      </c>
      <c r="G364" s="43" t="s">
        <v>42</v>
      </c>
      <c r="H364" s="43" t="s">
        <v>42</v>
      </c>
      <c r="I364" s="43" t="s">
        <v>42</v>
      </c>
      <c r="J364" s="43" t="s">
        <v>42</v>
      </c>
      <c r="K364" s="43" t="s">
        <v>42</v>
      </c>
      <c r="L364" s="43" t="s">
        <v>42</v>
      </c>
      <c r="M364" s="43" t="s">
        <v>42</v>
      </c>
      <c r="N364" s="43" t="s">
        <v>42</v>
      </c>
      <c r="O364" s="43" t="s">
        <v>42</v>
      </c>
      <c r="P364" s="43" t="s">
        <v>42</v>
      </c>
      <c r="Q364" s="43" t="s">
        <v>42</v>
      </c>
      <c r="R364" s="43" t="s">
        <v>42</v>
      </c>
      <c r="S364" s="43" t="s">
        <v>42</v>
      </c>
      <c r="T364" s="43" t="s">
        <v>42</v>
      </c>
      <c r="U364" s="43" t="s">
        <v>42</v>
      </c>
      <c r="V364" s="43" t="s">
        <v>42</v>
      </c>
      <c r="W364" s="43" t="s">
        <v>42</v>
      </c>
      <c r="X364" s="43" t="s">
        <v>42</v>
      </c>
      <c r="Y364" s="43" t="s">
        <v>42</v>
      </c>
      <c r="Z364" s="43" t="s">
        <v>42</v>
      </c>
      <c r="AA364" s="43" t="s">
        <v>42</v>
      </c>
      <c r="AB364" s="43" t="s">
        <v>42</v>
      </c>
    </row>
    <row r="365" spans="1:28" ht="15.75" customHeight="1" outlineLevel="2" x14ac:dyDescent="0.25">
      <c r="A365" s="45" t="s">
        <v>600</v>
      </c>
      <c r="B365" s="50" t="s">
        <v>601</v>
      </c>
      <c r="C365" s="47" t="s">
        <v>37</v>
      </c>
      <c r="D365" s="43" t="s">
        <v>42</v>
      </c>
      <c r="E365" s="43" t="s">
        <v>42</v>
      </c>
      <c r="F365" s="43" t="s">
        <v>42</v>
      </c>
      <c r="G365" s="43" t="s">
        <v>42</v>
      </c>
      <c r="H365" s="43" t="s">
        <v>42</v>
      </c>
      <c r="I365" s="43" t="s">
        <v>42</v>
      </c>
      <c r="J365" s="43" t="s">
        <v>42</v>
      </c>
      <c r="K365" s="43" t="s">
        <v>42</v>
      </c>
      <c r="L365" s="43" t="s">
        <v>42</v>
      </c>
      <c r="M365" s="43" t="s">
        <v>42</v>
      </c>
      <c r="N365" s="43" t="s">
        <v>42</v>
      </c>
      <c r="O365" s="43" t="s">
        <v>42</v>
      </c>
      <c r="P365" s="43" t="s">
        <v>42</v>
      </c>
      <c r="Q365" s="43" t="s">
        <v>42</v>
      </c>
      <c r="R365" s="43" t="s">
        <v>42</v>
      </c>
      <c r="S365" s="43" t="s">
        <v>42</v>
      </c>
      <c r="T365" s="43" t="s">
        <v>42</v>
      </c>
      <c r="U365" s="43" t="s">
        <v>42</v>
      </c>
      <c r="V365" s="43" t="s">
        <v>42</v>
      </c>
      <c r="W365" s="43" t="s">
        <v>42</v>
      </c>
      <c r="X365" s="43" t="s">
        <v>42</v>
      </c>
      <c r="Y365" s="43" t="s">
        <v>42</v>
      </c>
      <c r="Z365" s="43" t="s">
        <v>42</v>
      </c>
      <c r="AA365" s="43" t="s">
        <v>42</v>
      </c>
      <c r="AB365" s="43" t="s">
        <v>42</v>
      </c>
    </row>
    <row r="366" spans="1:28" ht="15.75" customHeight="1" outlineLevel="2" x14ac:dyDescent="0.25">
      <c r="A366" s="45" t="s">
        <v>602</v>
      </c>
      <c r="B366" s="50" t="s">
        <v>64</v>
      </c>
      <c r="C366" s="47" t="s">
        <v>37</v>
      </c>
      <c r="D366" s="43" t="s">
        <v>42</v>
      </c>
      <c r="E366" s="43" t="s">
        <v>42</v>
      </c>
      <c r="F366" s="43" t="s">
        <v>42</v>
      </c>
      <c r="G366" s="43" t="s">
        <v>42</v>
      </c>
      <c r="H366" s="43" t="s">
        <v>42</v>
      </c>
      <c r="I366" s="43" t="s">
        <v>42</v>
      </c>
      <c r="J366" s="43" t="s">
        <v>42</v>
      </c>
      <c r="K366" s="43" t="s">
        <v>42</v>
      </c>
      <c r="L366" s="43" t="s">
        <v>42</v>
      </c>
      <c r="M366" s="43" t="s">
        <v>42</v>
      </c>
      <c r="N366" s="43" t="s">
        <v>42</v>
      </c>
      <c r="O366" s="43" t="s">
        <v>42</v>
      </c>
      <c r="P366" s="43" t="s">
        <v>42</v>
      </c>
      <c r="Q366" s="43" t="s">
        <v>42</v>
      </c>
      <c r="R366" s="43" t="s">
        <v>42</v>
      </c>
      <c r="S366" s="43" t="s">
        <v>42</v>
      </c>
      <c r="T366" s="43" t="s">
        <v>42</v>
      </c>
      <c r="U366" s="43" t="s">
        <v>42</v>
      </c>
      <c r="V366" s="43" t="s">
        <v>42</v>
      </c>
      <c r="W366" s="43" t="s">
        <v>42</v>
      </c>
      <c r="X366" s="43" t="s">
        <v>42</v>
      </c>
      <c r="Y366" s="43" t="s">
        <v>42</v>
      </c>
      <c r="Z366" s="43" t="s">
        <v>42</v>
      </c>
      <c r="AA366" s="43" t="s">
        <v>42</v>
      </c>
      <c r="AB366" s="43" t="s">
        <v>42</v>
      </c>
    </row>
    <row r="367" spans="1:28" s="25" customFormat="1" x14ac:dyDescent="0.25">
      <c r="A367" s="40" t="s">
        <v>603</v>
      </c>
      <c r="B367" s="41" t="s">
        <v>604</v>
      </c>
      <c r="C367" s="42" t="s">
        <v>605</v>
      </c>
      <c r="D367" s="43">
        <v>2808.5</v>
      </c>
      <c r="E367" s="43">
        <v>2777.6995833333326</v>
      </c>
      <c r="F367" s="43">
        <v>2735.4249916666663</v>
      </c>
      <c r="G367" s="43">
        <v>2743</v>
      </c>
      <c r="H367" s="43">
        <v>2744.7965499999996</v>
      </c>
      <c r="I367" s="43">
        <v>2743</v>
      </c>
      <c r="J367" s="43">
        <v>2766.36</v>
      </c>
      <c r="K367" s="43">
        <v>2787.6899999999996</v>
      </c>
      <c r="L367" s="43">
        <v>3205.8325</v>
      </c>
      <c r="M367" s="43">
        <v>2788.99</v>
      </c>
      <c r="N367" s="43">
        <v>2753.3175000000006</v>
      </c>
      <c r="O367" s="43">
        <v>2798.2900000000004</v>
      </c>
      <c r="P367" s="43">
        <v>2665.874166666667</v>
      </c>
      <c r="Q367" s="43">
        <v>2779.2900000000004</v>
      </c>
      <c r="R367" s="43">
        <v>2686.6000000000004</v>
      </c>
      <c r="S367" s="43">
        <v>2775.2900000000004</v>
      </c>
      <c r="T367" s="43">
        <v>2671.6000000000004</v>
      </c>
      <c r="U367" s="43">
        <v>2771.2900000000004</v>
      </c>
      <c r="V367" s="43">
        <v>2671.6000000000004</v>
      </c>
      <c r="W367" s="43">
        <v>2767.2900000000004</v>
      </c>
      <c r="X367" s="43">
        <v>2671.6000000000004</v>
      </c>
      <c r="Y367" s="43">
        <v>2767.2900000000004</v>
      </c>
      <c r="Z367" s="43">
        <v>2671.6000000000004</v>
      </c>
      <c r="AA367" s="42" t="s">
        <v>42</v>
      </c>
      <c r="AB367" s="42" t="s">
        <v>42</v>
      </c>
    </row>
    <row r="368" spans="1:28" s="76" customFormat="1" ht="32.25" customHeight="1" x14ac:dyDescent="0.3">
      <c r="A368" s="72"/>
      <c r="B368" s="73" t="s">
        <v>606</v>
      </c>
      <c r="C368" s="74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5"/>
      <c r="U368" s="75"/>
      <c r="V368" s="75"/>
      <c r="W368" s="75"/>
      <c r="X368" s="75"/>
      <c r="Y368" s="75"/>
      <c r="Z368" s="75"/>
      <c r="AA368" s="75"/>
      <c r="AB368" s="75"/>
    </row>
    <row r="369" spans="1:28" ht="0.75" customHeight="1" x14ac:dyDescent="0.25">
      <c r="A369" s="77"/>
      <c r="B369" s="77"/>
      <c r="C369" s="78"/>
      <c r="D369" s="79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  <c r="T369" s="80"/>
      <c r="U369" s="80"/>
      <c r="V369" s="80"/>
      <c r="W369" s="80"/>
      <c r="X369" s="80"/>
      <c r="Y369" s="80"/>
      <c r="Z369" s="80"/>
      <c r="AA369" s="80"/>
      <c r="AB369" s="80"/>
    </row>
    <row r="370" spans="1:28" s="31" customFormat="1" ht="36" customHeight="1" x14ac:dyDescent="0.2">
      <c r="A370" s="81" t="s">
        <v>11</v>
      </c>
      <c r="B370" s="82" t="s">
        <v>12</v>
      </c>
      <c r="C370" s="83" t="s">
        <v>13</v>
      </c>
      <c r="D370" s="28" t="s">
        <v>14</v>
      </c>
      <c r="E370" s="28" t="s">
        <v>15</v>
      </c>
      <c r="F370" s="28" t="s">
        <v>16</v>
      </c>
      <c r="G370" s="29" t="s">
        <v>17</v>
      </c>
      <c r="H370" s="29"/>
      <c r="I370" s="30" t="s">
        <v>18</v>
      </c>
      <c r="J370" s="30"/>
      <c r="K370" s="29" t="s">
        <v>19</v>
      </c>
      <c r="L370" s="29"/>
      <c r="M370" s="30" t="s">
        <v>20</v>
      </c>
      <c r="N370" s="30"/>
      <c r="O370" s="29" t="s">
        <v>21</v>
      </c>
      <c r="P370" s="29"/>
      <c r="Q370" s="30" t="s">
        <v>22</v>
      </c>
      <c r="R370" s="30"/>
      <c r="S370" s="30" t="s">
        <v>23</v>
      </c>
      <c r="T370" s="30"/>
      <c r="U370" s="30" t="s">
        <v>24</v>
      </c>
      <c r="V370" s="30"/>
      <c r="W370" s="30" t="s">
        <v>25</v>
      </c>
      <c r="X370" s="30"/>
      <c r="Y370" s="30" t="s">
        <v>26</v>
      </c>
      <c r="Z370" s="30"/>
      <c r="AA370" s="30" t="s">
        <v>27</v>
      </c>
      <c r="AB370" s="30"/>
    </row>
    <row r="371" spans="1:28" s="33" customFormat="1" ht="58.5" customHeight="1" x14ac:dyDescent="0.2">
      <c r="A371" s="81"/>
      <c r="B371" s="82"/>
      <c r="C371" s="83"/>
      <c r="D371" s="32" t="s">
        <v>28</v>
      </c>
      <c r="E371" s="32" t="s">
        <v>28</v>
      </c>
      <c r="F371" s="32" t="s">
        <v>28</v>
      </c>
      <c r="G371" s="32" t="s">
        <v>29</v>
      </c>
      <c r="H371" s="32" t="s">
        <v>28</v>
      </c>
      <c r="I371" s="32" t="s">
        <v>29</v>
      </c>
      <c r="J371" s="32" t="s">
        <v>28</v>
      </c>
      <c r="K371" s="32" t="s">
        <v>29</v>
      </c>
      <c r="L371" s="32" t="str">
        <f>J371</f>
        <v>Факт</v>
      </c>
      <c r="M371" s="32" t="s">
        <v>29</v>
      </c>
      <c r="N371" s="32" t="s">
        <v>28</v>
      </c>
      <c r="O371" s="32" t="s">
        <v>29</v>
      </c>
      <c r="P371" s="32" t="s">
        <v>30</v>
      </c>
      <c r="Q371" s="32" t="s">
        <v>29</v>
      </c>
      <c r="R371" s="32" t="s">
        <v>30</v>
      </c>
      <c r="S371" s="32" t="s">
        <v>29</v>
      </c>
      <c r="T371" s="32" t="s">
        <v>30</v>
      </c>
      <c r="U371" s="32" t="s">
        <v>29</v>
      </c>
      <c r="V371" s="32" t="s">
        <v>30</v>
      </c>
      <c r="W371" s="32" t="s">
        <v>29</v>
      </c>
      <c r="X371" s="32" t="s">
        <v>30</v>
      </c>
      <c r="Y371" s="32" t="s">
        <v>29</v>
      </c>
      <c r="Z371" s="32" t="s">
        <v>30</v>
      </c>
      <c r="AA371" s="32" t="s">
        <v>29</v>
      </c>
      <c r="AB371" s="32" t="s">
        <v>30</v>
      </c>
    </row>
    <row r="372" spans="1:28" s="37" customFormat="1" x14ac:dyDescent="0.25">
      <c r="A372" s="34">
        <v>1</v>
      </c>
      <c r="B372" s="35">
        <v>2</v>
      </c>
      <c r="C372" s="36">
        <v>3</v>
      </c>
      <c r="D372" s="35">
        <v>4</v>
      </c>
      <c r="E372" s="35">
        <v>5</v>
      </c>
      <c r="F372" s="34" t="s">
        <v>31</v>
      </c>
      <c r="G372" s="35">
        <v>7</v>
      </c>
      <c r="H372" s="34" t="s">
        <v>32</v>
      </c>
      <c r="I372" s="35">
        <v>9</v>
      </c>
      <c r="J372" s="34" t="s">
        <v>33</v>
      </c>
      <c r="K372" s="35">
        <v>11</v>
      </c>
      <c r="L372" s="34">
        <v>12</v>
      </c>
      <c r="M372" s="35">
        <v>13</v>
      </c>
      <c r="N372" s="34">
        <v>14</v>
      </c>
      <c r="O372" s="35">
        <v>15</v>
      </c>
      <c r="P372" s="34">
        <v>16</v>
      </c>
      <c r="Q372" s="35">
        <v>17</v>
      </c>
      <c r="R372" s="34">
        <v>18</v>
      </c>
      <c r="S372" s="35">
        <v>19</v>
      </c>
      <c r="T372" s="34">
        <v>20</v>
      </c>
      <c r="U372" s="35">
        <v>21</v>
      </c>
      <c r="V372" s="34">
        <v>22</v>
      </c>
      <c r="W372" s="35">
        <v>23</v>
      </c>
      <c r="X372" s="34">
        <v>24</v>
      </c>
      <c r="Y372" s="35">
        <v>25</v>
      </c>
      <c r="Z372" s="34">
        <v>26</v>
      </c>
      <c r="AA372" s="35">
        <v>27</v>
      </c>
      <c r="AB372" s="34">
        <v>28</v>
      </c>
    </row>
    <row r="373" spans="1:28" s="25" customFormat="1" ht="30.75" customHeight="1" x14ac:dyDescent="0.25">
      <c r="A373" s="84" t="s">
        <v>607</v>
      </c>
      <c r="B373" s="84"/>
      <c r="C373" s="42" t="s">
        <v>37</v>
      </c>
      <c r="D373" s="55">
        <v>1865.1968061302</v>
      </c>
      <c r="E373" s="55">
        <v>1253.0980999999999</v>
      </c>
      <c r="F373" s="55">
        <v>998.13353242000005</v>
      </c>
      <c r="G373" s="55">
        <v>1048.4245312908843</v>
      </c>
      <c r="H373" s="55">
        <v>975.22157937360009</v>
      </c>
      <c r="I373" s="55">
        <v>1437.0830210009999</v>
      </c>
      <c r="J373" s="55">
        <v>1837.9265240300001</v>
      </c>
      <c r="K373" s="55">
        <v>1401.1416808498889</v>
      </c>
      <c r="L373" s="55">
        <v>1121.4512052800001</v>
      </c>
      <c r="M373" s="55">
        <v>1708.2631992099998</v>
      </c>
      <c r="N373" s="55">
        <v>1150.8087614599999</v>
      </c>
      <c r="O373" s="55">
        <v>1301.9076069870002</v>
      </c>
      <c r="P373" s="55">
        <v>1271.4050080600002</v>
      </c>
      <c r="Q373" s="55">
        <v>1542.8133996356003</v>
      </c>
      <c r="R373" s="55">
        <v>1148.0584511036</v>
      </c>
      <c r="S373" s="55">
        <v>1841.0358927089098</v>
      </c>
      <c r="T373" s="55">
        <v>720.10225332048719</v>
      </c>
      <c r="U373" s="55">
        <v>2232.0449827780021</v>
      </c>
      <c r="V373" s="55">
        <v>967.78112760305078</v>
      </c>
      <c r="W373" s="55">
        <v>1885.0449750799999</v>
      </c>
      <c r="X373" s="55">
        <v>867.83040877338738</v>
      </c>
      <c r="Y373" s="55">
        <v>2268.84085372859</v>
      </c>
      <c r="Z373" s="55">
        <v>770.85405969729436</v>
      </c>
      <c r="AA373" s="43">
        <v>16666.600143269876</v>
      </c>
      <c r="AB373" s="43">
        <v>10831.43937870142</v>
      </c>
    </row>
    <row r="374" spans="1:28" s="25" customFormat="1" ht="15.75" customHeight="1" x14ac:dyDescent="0.25">
      <c r="A374" s="40" t="s">
        <v>35</v>
      </c>
      <c r="B374" s="85" t="s">
        <v>608</v>
      </c>
      <c r="C374" s="42" t="s">
        <v>37</v>
      </c>
      <c r="D374" s="55">
        <v>1154.8580654731311</v>
      </c>
      <c r="E374" s="55">
        <v>1157.2094999999999</v>
      </c>
      <c r="F374" s="55">
        <v>998.13353242000005</v>
      </c>
      <c r="G374" s="55">
        <v>992.42453129088426</v>
      </c>
      <c r="H374" s="55">
        <v>975.22157937360009</v>
      </c>
      <c r="I374" s="55">
        <v>970.20102100099996</v>
      </c>
      <c r="J374" s="55">
        <v>1837.9265240300001</v>
      </c>
      <c r="K374" s="55">
        <v>1401.1416808498889</v>
      </c>
      <c r="L374" s="55">
        <v>1121.4512052800001</v>
      </c>
      <c r="M374" s="55">
        <v>1708.2631992099998</v>
      </c>
      <c r="N374" s="55">
        <v>1150.8087614599999</v>
      </c>
      <c r="O374" s="55">
        <v>1301.9076069870002</v>
      </c>
      <c r="P374" s="55">
        <v>1271.4050080600002</v>
      </c>
      <c r="Q374" s="55">
        <v>1542.8133996356003</v>
      </c>
      <c r="R374" s="55">
        <v>1148.0584511036</v>
      </c>
      <c r="S374" s="55">
        <v>1567.5472074137328</v>
      </c>
      <c r="T374" s="55">
        <v>542.38290824129092</v>
      </c>
      <c r="U374" s="55">
        <v>1728.8220763899999</v>
      </c>
      <c r="V374" s="55">
        <v>775.84343067131624</v>
      </c>
      <c r="W374" s="55">
        <v>1885.0449750799999</v>
      </c>
      <c r="X374" s="55">
        <v>840.93277642956366</v>
      </c>
      <c r="Y374" s="55">
        <v>1932.299097857051</v>
      </c>
      <c r="Z374" s="55">
        <v>770.85405969729436</v>
      </c>
      <c r="AA374" s="43">
        <v>15030.464795715156</v>
      </c>
      <c r="AB374" s="43">
        <v>10434.884704346665</v>
      </c>
    </row>
    <row r="375" spans="1:28" ht="15.75" customHeight="1" x14ac:dyDescent="0.25">
      <c r="A375" s="40" t="s">
        <v>38</v>
      </c>
      <c r="B375" s="51" t="s">
        <v>609</v>
      </c>
      <c r="C375" s="42" t="s">
        <v>37</v>
      </c>
      <c r="D375" s="55">
        <v>0</v>
      </c>
      <c r="E375" s="55">
        <v>8.4977</v>
      </c>
      <c r="F375" s="55">
        <v>23.45414881</v>
      </c>
      <c r="G375" s="55">
        <v>14.510862269836002</v>
      </c>
      <c r="H375" s="55">
        <v>22.514408523959325</v>
      </c>
      <c r="I375" s="55">
        <v>0</v>
      </c>
      <c r="J375" s="55">
        <v>31.651542269200004</v>
      </c>
      <c r="K375" s="55">
        <v>310.92370470000003</v>
      </c>
      <c r="L375" s="55">
        <v>71.022006997999995</v>
      </c>
      <c r="M375" s="55">
        <v>635.51907506999999</v>
      </c>
      <c r="N375" s="55">
        <v>330.83691221999999</v>
      </c>
      <c r="O375" s="55">
        <v>294.04458748000002</v>
      </c>
      <c r="P375" s="55">
        <v>293.22099871</v>
      </c>
      <c r="Q375" s="55">
        <v>109.10369999</v>
      </c>
      <c r="R375" s="55">
        <v>26.460218779999995</v>
      </c>
      <c r="S375" s="55">
        <v>66.025686583333339</v>
      </c>
      <c r="T375" s="55">
        <v>4.3520000000000003</v>
      </c>
      <c r="U375" s="55">
        <v>64.542297750000003</v>
      </c>
      <c r="V375" s="55">
        <v>4.2431999999999999</v>
      </c>
      <c r="W375" s="55">
        <v>63.054969170000014</v>
      </c>
      <c r="X375" s="55">
        <v>4.1343999999999994</v>
      </c>
      <c r="Y375" s="55">
        <v>59.492522829999992</v>
      </c>
      <c r="Z375" s="55">
        <v>4.0255999999999998</v>
      </c>
      <c r="AA375" s="43">
        <v>1617.2174058431694</v>
      </c>
      <c r="AB375" s="43">
        <v>792.46128750115929</v>
      </c>
    </row>
    <row r="376" spans="1:28" ht="31.5" customHeight="1" outlineLevel="1" x14ac:dyDescent="0.25">
      <c r="A376" s="45" t="s">
        <v>40</v>
      </c>
      <c r="B376" s="50" t="s">
        <v>610</v>
      </c>
      <c r="C376" s="47" t="s">
        <v>37</v>
      </c>
      <c r="D376" s="55">
        <v>0</v>
      </c>
      <c r="E376" s="55">
        <v>8.4977</v>
      </c>
      <c r="F376" s="55">
        <v>23.45414881</v>
      </c>
      <c r="G376" s="55">
        <v>14.510862269836002</v>
      </c>
      <c r="H376" s="55">
        <v>22.514408523959325</v>
      </c>
      <c r="I376" s="55">
        <v>0</v>
      </c>
      <c r="J376" s="55">
        <v>31.651542269200004</v>
      </c>
      <c r="K376" s="55">
        <v>310.92370470000003</v>
      </c>
      <c r="L376" s="55">
        <v>71.022006997999995</v>
      </c>
      <c r="M376" s="55">
        <v>635.51907506999999</v>
      </c>
      <c r="N376" s="55">
        <v>330.83691221999999</v>
      </c>
      <c r="O376" s="55">
        <v>294.04458748000002</v>
      </c>
      <c r="P376" s="55">
        <v>293.22099871</v>
      </c>
      <c r="Q376" s="55">
        <v>109.10369999</v>
      </c>
      <c r="R376" s="55">
        <v>26.460218779999995</v>
      </c>
      <c r="S376" s="55">
        <v>66.025686583333339</v>
      </c>
      <c r="T376" s="55">
        <v>4.3520000000000003</v>
      </c>
      <c r="U376" s="55">
        <v>64.542297750000003</v>
      </c>
      <c r="V376" s="55">
        <v>4.2431999999999999</v>
      </c>
      <c r="W376" s="55">
        <v>63.054969170000014</v>
      </c>
      <c r="X376" s="55">
        <v>4.1343999999999994</v>
      </c>
      <c r="Y376" s="55">
        <v>59.492522829999992</v>
      </c>
      <c r="Z376" s="55">
        <v>4.0255999999999998</v>
      </c>
      <c r="AA376" s="43">
        <v>1617.2174058431694</v>
      </c>
      <c r="AB376" s="43">
        <v>792.46128750115929</v>
      </c>
    </row>
    <row r="377" spans="1:28" ht="15.75" customHeight="1" outlineLevel="2" x14ac:dyDescent="0.25">
      <c r="A377" s="45" t="s">
        <v>611</v>
      </c>
      <c r="B377" s="52" t="s">
        <v>612</v>
      </c>
      <c r="C377" s="47" t="s">
        <v>37</v>
      </c>
      <c r="D377" s="43">
        <v>0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0</v>
      </c>
      <c r="Y377" s="43">
        <v>0</v>
      </c>
      <c r="Z377" s="43">
        <v>0</v>
      </c>
      <c r="AA377" s="43">
        <v>0</v>
      </c>
      <c r="AB377" s="43">
        <v>0</v>
      </c>
    </row>
    <row r="378" spans="1:28" ht="31.5" customHeight="1" outlineLevel="3" x14ac:dyDescent="0.25">
      <c r="A378" s="45" t="s">
        <v>613</v>
      </c>
      <c r="B378" s="53" t="s">
        <v>41</v>
      </c>
      <c r="C378" s="47" t="s">
        <v>37</v>
      </c>
      <c r="D378" s="43">
        <f t="shared" ref="D378:M379" si="10">IF(D$20="Факт",IF(LEFT(C$19,4)="2019","-",0),IF(D$20="Утвержденный план",0,"-"))</f>
        <v>0</v>
      </c>
      <c r="E378" s="43">
        <f t="shared" si="10"/>
        <v>0</v>
      </c>
      <c r="F378" s="43">
        <f t="shared" si="10"/>
        <v>0</v>
      </c>
      <c r="G378" s="43">
        <f t="shared" si="10"/>
        <v>0</v>
      </c>
      <c r="H378" s="43">
        <f t="shared" si="10"/>
        <v>0</v>
      </c>
      <c r="I378" s="43">
        <f t="shared" si="10"/>
        <v>0</v>
      </c>
      <c r="J378" s="43">
        <f t="shared" si="10"/>
        <v>0</v>
      </c>
      <c r="K378" s="43">
        <f t="shared" si="10"/>
        <v>0</v>
      </c>
      <c r="L378" s="43">
        <f t="shared" si="10"/>
        <v>0</v>
      </c>
      <c r="M378" s="43">
        <f t="shared" si="10"/>
        <v>0</v>
      </c>
      <c r="N378" s="43" t="s">
        <v>42</v>
      </c>
      <c r="O378" s="43" t="s">
        <v>42</v>
      </c>
      <c r="P378" s="43" t="s">
        <v>42</v>
      </c>
      <c r="Q378" s="43" t="s">
        <v>42</v>
      </c>
      <c r="R378" s="43" t="s">
        <v>42</v>
      </c>
      <c r="S378" s="43" t="s">
        <v>42</v>
      </c>
      <c r="T378" s="43" t="s">
        <v>42</v>
      </c>
      <c r="U378" s="43" t="s">
        <v>42</v>
      </c>
      <c r="V378" s="43" t="s">
        <v>42</v>
      </c>
      <c r="W378" s="43" t="s">
        <v>42</v>
      </c>
      <c r="X378" s="43" t="s">
        <v>42</v>
      </c>
      <c r="Y378" s="43" t="s">
        <v>42</v>
      </c>
      <c r="Z378" s="43" t="s">
        <v>42</v>
      </c>
      <c r="AA378" s="43">
        <v>0</v>
      </c>
      <c r="AB378" s="43">
        <v>0</v>
      </c>
    </row>
    <row r="379" spans="1:28" ht="31.5" customHeight="1" outlineLevel="3" x14ac:dyDescent="0.25">
      <c r="A379" s="45" t="s">
        <v>614</v>
      </c>
      <c r="B379" s="53" t="s">
        <v>44</v>
      </c>
      <c r="C379" s="47" t="s">
        <v>37</v>
      </c>
      <c r="D379" s="43">
        <f t="shared" si="10"/>
        <v>0</v>
      </c>
      <c r="E379" s="43">
        <f t="shared" si="10"/>
        <v>0</v>
      </c>
      <c r="F379" s="43">
        <f t="shared" si="10"/>
        <v>0</v>
      </c>
      <c r="G379" s="43">
        <f t="shared" si="10"/>
        <v>0</v>
      </c>
      <c r="H379" s="43">
        <f t="shared" si="10"/>
        <v>0</v>
      </c>
      <c r="I379" s="43">
        <f t="shared" si="10"/>
        <v>0</v>
      </c>
      <c r="J379" s="43">
        <f t="shared" si="10"/>
        <v>0</v>
      </c>
      <c r="K379" s="43">
        <f t="shared" si="10"/>
        <v>0</v>
      </c>
      <c r="L379" s="43">
        <f t="shared" si="10"/>
        <v>0</v>
      </c>
      <c r="M379" s="43">
        <f t="shared" si="10"/>
        <v>0</v>
      </c>
      <c r="N379" s="43" t="s">
        <v>42</v>
      </c>
      <c r="O379" s="43" t="s">
        <v>42</v>
      </c>
      <c r="P379" s="43" t="s">
        <v>42</v>
      </c>
      <c r="Q379" s="43" t="s">
        <v>42</v>
      </c>
      <c r="R379" s="43" t="s">
        <v>42</v>
      </c>
      <c r="S379" s="43" t="s">
        <v>42</v>
      </c>
      <c r="T379" s="43" t="s">
        <v>42</v>
      </c>
      <c r="U379" s="43" t="s">
        <v>42</v>
      </c>
      <c r="V379" s="43" t="s">
        <v>42</v>
      </c>
      <c r="W379" s="43" t="s">
        <v>42</v>
      </c>
      <c r="X379" s="43" t="s">
        <v>42</v>
      </c>
      <c r="Y379" s="43" t="s">
        <v>42</v>
      </c>
      <c r="Z379" s="43" t="s">
        <v>42</v>
      </c>
      <c r="AA379" s="43">
        <v>0</v>
      </c>
      <c r="AB379" s="43">
        <v>0</v>
      </c>
    </row>
    <row r="380" spans="1:28" ht="31.5" customHeight="1" outlineLevel="3" x14ac:dyDescent="0.25">
      <c r="A380" s="45" t="s">
        <v>615</v>
      </c>
      <c r="B380" s="53" t="s">
        <v>46</v>
      </c>
      <c r="C380" s="47" t="s">
        <v>37</v>
      </c>
      <c r="D380" s="43">
        <v>0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43"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  <c r="U380" s="43">
        <v>0</v>
      </c>
      <c r="V380" s="43">
        <v>0</v>
      </c>
      <c r="W380" s="43">
        <v>0</v>
      </c>
      <c r="X380" s="43">
        <v>0</v>
      </c>
      <c r="Y380" s="43">
        <v>0</v>
      </c>
      <c r="Z380" s="43">
        <v>0</v>
      </c>
      <c r="AA380" s="43">
        <v>0</v>
      </c>
      <c r="AB380" s="43">
        <v>0</v>
      </c>
    </row>
    <row r="381" spans="1:28" ht="15.75" customHeight="1" outlineLevel="2" x14ac:dyDescent="0.25">
      <c r="A381" s="45" t="s">
        <v>616</v>
      </c>
      <c r="B381" s="52" t="s">
        <v>617</v>
      </c>
      <c r="C381" s="47" t="s">
        <v>37</v>
      </c>
      <c r="D381" s="43" t="s">
        <v>42</v>
      </c>
      <c r="E381" s="43" t="s">
        <v>42</v>
      </c>
      <c r="F381" s="43" t="s">
        <v>42</v>
      </c>
      <c r="G381" s="43" t="s">
        <v>42</v>
      </c>
      <c r="H381" s="43" t="s">
        <v>42</v>
      </c>
      <c r="I381" s="43" t="s">
        <v>42</v>
      </c>
      <c r="J381" s="43" t="s">
        <v>42</v>
      </c>
      <c r="K381" s="43" t="s">
        <v>42</v>
      </c>
      <c r="L381" s="43" t="s">
        <v>42</v>
      </c>
      <c r="M381" s="43" t="s">
        <v>42</v>
      </c>
      <c r="N381" s="43" t="s">
        <v>42</v>
      </c>
      <c r="O381" s="43" t="s">
        <v>42</v>
      </c>
      <c r="P381" s="43" t="s">
        <v>42</v>
      </c>
      <c r="Q381" s="43" t="s">
        <v>42</v>
      </c>
      <c r="R381" s="43" t="s">
        <v>42</v>
      </c>
      <c r="S381" s="43" t="s">
        <v>42</v>
      </c>
      <c r="T381" s="43" t="s">
        <v>42</v>
      </c>
      <c r="U381" s="43" t="s">
        <v>42</v>
      </c>
      <c r="V381" s="43" t="s">
        <v>42</v>
      </c>
      <c r="W381" s="43" t="s">
        <v>42</v>
      </c>
      <c r="X381" s="43" t="s">
        <v>42</v>
      </c>
      <c r="Y381" s="43" t="s">
        <v>42</v>
      </c>
      <c r="Z381" s="43" t="s">
        <v>42</v>
      </c>
      <c r="AA381" s="43" t="s">
        <v>42</v>
      </c>
      <c r="AB381" s="43" t="s">
        <v>42</v>
      </c>
    </row>
    <row r="382" spans="1:28" ht="15.75" customHeight="1" outlineLevel="2" collapsed="1" x14ac:dyDescent="0.25">
      <c r="A382" s="45" t="s">
        <v>618</v>
      </c>
      <c r="B382" s="52" t="s">
        <v>619</v>
      </c>
      <c r="C382" s="47" t="s">
        <v>37</v>
      </c>
      <c r="D382" s="43">
        <v>0</v>
      </c>
      <c r="E382" s="43">
        <v>0</v>
      </c>
      <c r="F382" s="43">
        <v>0</v>
      </c>
      <c r="G382" s="43">
        <v>0</v>
      </c>
      <c r="H382" s="43">
        <v>0</v>
      </c>
      <c r="I382" s="43">
        <v>0</v>
      </c>
      <c r="J382" s="43">
        <v>0</v>
      </c>
      <c r="K382" s="43">
        <v>0</v>
      </c>
      <c r="L382" s="55">
        <v>0</v>
      </c>
      <c r="M382" s="43">
        <v>0</v>
      </c>
      <c r="N382" s="55">
        <v>0</v>
      </c>
      <c r="O382" s="43">
        <v>0</v>
      </c>
      <c r="P382" s="55">
        <v>0</v>
      </c>
      <c r="Q382" s="43">
        <v>0</v>
      </c>
      <c r="R382" s="55">
        <v>0</v>
      </c>
      <c r="S382" s="43">
        <v>0</v>
      </c>
      <c r="T382" s="55">
        <v>0</v>
      </c>
      <c r="U382" s="43">
        <v>0</v>
      </c>
      <c r="V382" s="55">
        <v>0</v>
      </c>
      <c r="W382" s="43">
        <v>0</v>
      </c>
      <c r="X382" s="55">
        <v>0</v>
      </c>
      <c r="Y382" s="43">
        <v>0</v>
      </c>
      <c r="Z382" s="55">
        <v>0</v>
      </c>
      <c r="AA382" s="43">
        <v>0</v>
      </c>
      <c r="AB382" s="43">
        <v>0</v>
      </c>
    </row>
    <row r="383" spans="1:28" ht="15.75" customHeight="1" outlineLevel="2" x14ac:dyDescent="0.25">
      <c r="A383" s="45" t="s">
        <v>620</v>
      </c>
      <c r="B383" s="52" t="s">
        <v>621</v>
      </c>
      <c r="C383" s="47" t="s">
        <v>37</v>
      </c>
      <c r="D383" s="43" t="s">
        <v>42</v>
      </c>
      <c r="E383" s="43" t="s">
        <v>42</v>
      </c>
      <c r="F383" s="43" t="s">
        <v>42</v>
      </c>
      <c r="G383" s="43" t="s">
        <v>42</v>
      </c>
      <c r="H383" s="43" t="s">
        <v>42</v>
      </c>
      <c r="I383" s="43" t="s">
        <v>42</v>
      </c>
      <c r="J383" s="43" t="s">
        <v>42</v>
      </c>
      <c r="K383" s="43" t="s">
        <v>42</v>
      </c>
      <c r="L383" s="43" t="s">
        <v>42</v>
      </c>
      <c r="M383" s="43" t="s">
        <v>42</v>
      </c>
      <c r="N383" s="43" t="s">
        <v>42</v>
      </c>
      <c r="O383" s="43" t="s">
        <v>42</v>
      </c>
      <c r="P383" s="43" t="s">
        <v>42</v>
      </c>
      <c r="Q383" s="43" t="s">
        <v>42</v>
      </c>
      <c r="R383" s="43" t="s">
        <v>42</v>
      </c>
      <c r="S383" s="43" t="s">
        <v>42</v>
      </c>
      <c r="T383" s="43" t="s">
        <v>42</v>
      </c>
      <c r="U383" s="43" t="s">
        <v>42</v>
      </c>
      <c r="V383" s="43" t="s">
        <v>42</v>
      </c>
      <c r="W383" s="43" t="s">
        <v>42</v>
      </c>
      <c r="X383" s="43" t="s">
        <v>42</v>
      </c>
      <c r="Y383" s="43" t="s">
        <v>42</v>
      </c>
      <c r="Z383" s="43" t="s">
        <v>42</v>
      </c>
      <c r="AA383" s="43" t="s">
        <v>42</v>
      </c>
      <c r="AB383" s="43" t="s">
        <v>42</v>
      </c>
    </row>
    <row r="384" spans="1:28" ht="15.75" customHeight="1" outlineLevel="2" x14ac:dyDescent="0.25">
      <c r="A384" s="45" t="s">
        <v>622</v>
      </c>
      <c r="B384" s="52" t="s">
        <v>623</v>
      </c>
      <c r="C384" s="47" t="s">
        <v>37</v>
      </c>
      <c r="D384" s="55">
        <v>0</v>
      </c>
      <c r="E384" s="55">
        <v>8.4977</v>
      </c>
      <c r="F384" s="55">
        <v>23.45414881</v>
      </c>
      <c r="G384" s="55">
        <v>14.510862269836002</v>
      </c>
      <c r="H384" s="55">
        <v>22.514408523959325</v>
      </c>
      <c r="I384" s="55">
        <v>0</v>
      </c>
      <c r="J384" s="55">
        <v>31.651542269200004</v>
      </c>
      <c r="K384" s="55">
        <v>310.92370470000003</v>
      </c>
      <c r="L384" s="55">
        <v>71.022006997999995</v>
      </c>
      <c r="M384" s="55">
        <v>635.51907506999999</v>
      </c>
      <c r="N384" s="55">
        <v>330.83691221999999</v>
      </c>
      <c r="O384" s="55">
        <v>294.04458748000002</v>
      </c>
      <c r="P384" s="55">
        <v>293.22099871</v>
      </c>
      <c r="Q384" s="55">
        <v>109.10369999</v>
      </c>
      <c r="R384" s="55">
        <v>26.460218779999995</v>
      </c>
      <c r="S384" s="55">
        <v>66.025686583333339</v>
      </c>
      <c r="T384" s="55">
        <v>4.3520000000000003</v>
      </c>
      <c r="U384" s="55">
        <v>64.542297750000003</v>
      </c>
      <c r="V384" s="55">
        <v>4.2431999999999999</v>
      </c>
      <c r="W384" s="55">
        <v>63.054969170000014</v>
      </c>
      <c r="X384" s="55">
        <v>4.1343999999999994</v>
      </c>
      <c r="Y384" s="55">
        <v>59.492522829999992</v>
      </c>
      <c r="Z384" s="55">
        <v>4.0255999999999998</v>
      </c>
      <c r="AA384" s="43">
        <v>1617.2174058431694</v>
      </c>
      <c r="AB384" s="43">
        <v>792.46128750115929</v>
      </c>
    </row>
    <row r="385" spans="1:28" ht="31.5" customHeight="1" outlineLevel="3" x14ac:dyDescent="0.25">
      <c r="A385" s="45" t="s">
        <v>624</v>
      </c>
      <c r="B385" s="53" t="s">
        <v>625</v>
      </c>
      <c r="C385" s="47" t="s">
        <v>37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3">
        <v>0</v>
      </c>
      <c r="X385" s="43">
        <v>0</v>
      </c>
      <c r="Y385" s="43">
        <v>0</v>
      </c>
      <c r="Z385" s="43">
        <v>0</v>
      </c>
      <c r="AA385" s="43">
        <v>0</v>
      </c>
      <c r="AB385" s="43">
        <v>0</v>
      </c>
    </row>
    <row r="386" spans="1:28" ht="15.75" customHeight="1" outlineLevel="3" x14ac:dyDescent="0.25">
      <c r="A386" s="45" t="s">
        <v>626</v>
      </c>
      <c r="B386" s="53" t="s">
        <v>627</v>
      </c>
      <c r="C386" s="47" t="s">
        <v>37</v>
      </c>
      <c r="D386" s="43">
        <v>0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43">
        <v>0</v>
      </c>
      <c r="K386" s="43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3">
        <v>0</v>
      </c>
      <c r="X386" s="43">
        <v>0</v>
      </c>
      <c r="Y386" s="43">
        <v>0</v>
      </c>
      <c r="Z386" s="43">
        <v>0</v>
      </c>
      <c r="AA386" s="43">
        <v>0</v>
      </c>
      <c r="AB386" s="43">
        <v>0</v>
      </c>
    </row>
    <row r="387" spans="1:28" ht="15.75" customHeight="1" outlineLevel="3" collapsed="1" x14ac:dyDescent="0.25">
      <c r="A387" s="45" t="s">
        <v>628</v>
      </c>
      <c r="B387" s="53" t="s">
        <v>629</v>
      </c>
      <c r="C387" s="47" t="s">
        <v>37</v>
      </c>
      <c r="D387" s="43">
        <v>0</v>
      </c>
      <c r="E387" s="43">
        <v>8.4977</v>
      </c>
      <c r="F387" s="43">
        <v>23.45414881</v>
      </c>
      <c r="G387" s="43">
        <v>14.510862269836002</v>
      </c>
      <c r="H387" s="43">
        <v>22.514408523959325</v>
      </c>
      <c r="I387" s="43">
        <v>0</v>
      </c>
      <c r="J387" s="43">
        <v>31.651542269200004</v>
      </c>
      <c r="K387" s="43">
        <v>310.92370470000003</v>
      </c>
      <c r="L387" s="55">
        <v>71.022006997999995</v>
      </c>
      <c r="M387" s="43">
        <v>635.51907506999999</v>
      </c>
      <c r="N387" s="55">
        <v>330.83691221999999</v>
      </c>
      <c r="O387" s="43">
        <v>294.04458748000002</v>
      </c>
      <c r="P387" s="55">
        <v>293.22099871</v>
      </c>
      <c r="Q387" s="43">
        <v>109.10369999</v>
      </c>
      <c r="R387" s="55">
        <v>26.460218779999995</v>
      </c>
      <c r="S387" s="43">
        <v>66.025686583333339</v>
      </c>
      <c r="T387" s="55">
        <v>4.3520000000000003</v>
      </c>
      <c r="U387" s="43">
        <v>64.542297750000003</v>
      </c>
      <c r="V387" s="55">
        <v>4.2431999999999999</v>
      </c>
      <c r="W387" s="43">
        <v>63.054969170000014</v>
      </c>
      <c r="X387" s="55">
        <v>4.1343999999999994</v>
      </c>
      <c r="Y387" s="43">
        <v>59.492522829999992</v>
      </c>
      <c r="Z387" s="55">
        <v>4.0255999999999998</v>
      </c>
      <c r="AA387" s="43">
        <v>1617.2174058431694</v>
      </c>
      <c r="AB387" s="43">
        <v>792.46128750115929</v>
      </c>
    </row>
    <row r="388" spans="1:28" ht="15.75" customHeight="1" outlineLevel="3" x14ac:dyDescent="0.25">
      <c r="A388" s="45" t="s">
        <v>630</v>
      </c>
      <c r="B388" s="53" t="s">
        <v>627</v>
      </c>
      <c r="C388" s="47" t="s">
        <v>37</v>
      </c>
      <c r="D388" s="43">
        <v>0</v>
      </c>
      <c r="E388" s="43">
        <v>8.4977</v>
      </c>
      <c r="F388" s="43">
        <v>23.45414881</v>
      </c>
      <c r="G388" s="43">
        <v>14.510862269836002</v>
      </c>
      <c r="H388" s="43">
        <v>22.514408523959325</v>
      </c>
      <c r="I388" s="43">
        <v>0</v>
      </c>
      <c r="J388" s="43">
        <v>31.651542269200004</v>
      </c>
      <c r="K388" s="43">
        <v>310.92370470000003</v>
      </c>
      <c r="L388" s="55">
        <v>71.022006997999995</v>
      </c>
      <c r="M388" s="43">
        <v>635.51907506999999</v>
      </c>
      <c r="N388" s="55">
        <v>330.83691221999999</v>
      </c>
      <c r="O388" s="43">
        <v>294.04458748000002</v>
      </c>
      <c r="P388" s="55">
        <v>293.22099871</v>
      </c>
      <c r="Q388" s="43">
        <v>47.266259489999996</v>
      </c>
      <c r="R388" s="55">
        <v>20.738591239999998</v>
      </c>
      <c r="S388" s="43">
        <v>0</v>
      </c>
      <c r="T388" s="55">
        <v>0</v>
      </c>
      <c r="U388" s="43">
        <v>0</v>
      </c>
      <c r="V388" s="55">
        <v>0</v>
      </c>
      <c r="W388" s="43">
        <v>0</v>
      </c>
      <c r="X388" s="55">
        <v>0</v>
      </c>
      <c r="Y388" s="43">
        <v>0</v>
      </c>
      <c r="Z388" s="55">
        <v>0</v>
      </c>
      <c r="AA388" s="43">
        <v>1302.2644890098361</v>
      </c>
      <c r="AB388" s="43">
        <v>769.98445996115925</v>
      </c>
    </row>
    <row r="389" spans="1:28" ht="15.75" customHeight="1" outlineLevel="2" x14ac:dyDescent="0.25">
      <c r="A389" s="45" t="s">
        <v>631</v>
      </c>
      <c r="B389" s="52" t="s">
        <v>632</v>
      </c>
      <c r="C389" s="47" t="s">
        <v>37</v>
      </c>
      <c r="D389" s="43">
        <v>0</v>
      </c>
      <c r="E389" s="43">
        <v>0</v>
      </c>
      <c r="F389" s="43">
        <v>0</v>
      </c>
      <c r="G389" s="43">
        <v>0</v>
      </c>
      <c r="H389" s="43">
        <v>0</v>
      </c>
      <c r="I389" s="43">
        <v>0</v>
      </c>
      <c r="J389" s="43">
        <v>0</v>
      </c>
      <c r="K389" s="43">
        <v>0</v>
      </c>
      <c r="L389" s="43">
        <v>0</v>
      </c>
      <c r="M389" s="43">
        <v>0</v>
      </c>
      <c r="N389" s="43">
        <v>0</v>
      </c>
      <c r="O389" s="43">
        <v>0</v>
      </c>
      <c r="P389" s="43">
        <v>0</v>
      </c>
      <c r="Q389" s="43">
        <v>0</v>
      </c>
      <c r="R389" s="43">
        <v>0</v>
      </c>
      <c r="S389" s="43">
        <v>0</v>
      </c>
      <c r="T389" s="43">
        <v>0</v>
      </c>
      <c r="U389" s="43">
        <v>0</v>
      </c>
      <c r="V389" s="43">
        <v>0</v>
      </c>
      <c r="W389" s="43">
        <v>0</v>
      </c>
      <c r="X389" s="43">
        <v>0</v>
      </c>
      <c r="Y389" s="43">
        <v>0</v>
      </c>
      <c r="Z389" s="43">
        <v>0</v>
      </c>
      <c r="AA389" s="43">
        <v>0</v>
      </c>
      <c r="AB389" s="43">
        <v>0</v>
      </c>
    </row>
    <row r="390" spans="1:28" ht="15.75" customHeight="1" outlineLevel="2" x14ac:dyDescent="0.25">
      <c r="A390" s="45" t="s">
        <v>633</v>
      </c>
      <c r="B390" s="52" t="s">
        <v>441</v>
      </c>
      <c r="C390" s="47" t="s">
        <v>37</v>
      </c>
      <c r="D390" s="43" t="s">
        <v>42</v>
      </c>
      <c r="E390" s="43" t="s">
        <v>42</v>
      </c>
      <c r="F390" s="43" t="s">
        <v>42</v>
      </c>
      <c r="G390" s="43" t="s">
        <v>42</v>
      </c>
      <c r="H390" s="43" t="s">
        <v>42</v>
      </c>
      <c r="I390" s="43" t="s">
        <v>42</v>
      </c>
      <c r="J390" s="43" t="s">
        <v>42</v>
      </c>
      <c r="K390" s="43" t="s">
        <v>42</v>
      </c>
      <c r="L390" s="43" t="s">
        <v>42</v>
      </c>
      <c r="M390" s="43" t="s">
        <v>42</v>
      </c>
      <c r="N390" s="43" t="s">
        <v>42</v>
      </c>
      <c r="O390" s="43" t="s">
        <v>42</v>
      </c>
      <c r="P390" s="43" t="s">
        <v>42</v>
      </c>
      <c r="Q390" s="43" t="s">
        <v>42</v>
      </c>
      <c r="R390" s="43" t="s">
        <v>42</v>
      </c>
      <c r="S390" s="43" t="s">
        <v>42</v>
      </c>
      <c r="T390" s="43" t="s">
        <v>42</v>
      </c>
      <c r="U390" s="43" t="s">
        <v>42</v>
      </c>
      <c r="V390" s="43" t="s">
        <v>42</v>
      </c>
      <c r="W390" s="43" t="s">
        <v>42</v>
      </c>
      <c r="X390" s="43" t="s">
        <v>42</v>
      </c>
      <c r="Y390" s="43" t="s">
        <v>42</v>
      </c>
      <c r="Z390" s="43" t="s">
        <v>42</v>
      </c>
      <c r="AA390" s="43" t="s">
        <v>42</v>
      </c>
      <c r="AB390" s="43" t="s">
        <v>42</v>
      </c>
    </row>
    <row r="391" spans="1:28" ht="31.5" customHeight="1" outlineLevel="2" x14ac:dyDescent="0.25">
      <c r="A391" s="45" t="s">
        <v>634</v>
      </c>
      <c r="B391" s="52" t="s">
        <v>635</v>
      </c>
      <c r="C391" s="47" t="s">
        <v>37</v>
      </c>
      <c r="D391" s="43" t="s">
        <v>42</v>
      </c>
      <c r="E391" s="43" t="s">
        <v>42</v>
      </c>
      <c r="F391" s="43" t="s">
        <v>42</v>
      </c>
      <c r="G391" s="43" t="s">
        <v>42</v>
      </c>
      <c r="H391" s="43" t="s">
        <v>42</v>
      </c>
      <c r="I391" s="43" t="s">
        <v>42</v>
      </c>
      <c r="J391" s="43" t="s">
        <v>42</v>
      </c>
      <c r="K391" s="43" t="s">
        <v>42</v>
      </c>
      <c r="L391" s="43" t="s">
        <v>42</v>
      </c>
      <c r="M391" s="43" t="s">
        <v>42</v>
      </c>
      <c r="N391" s="43" t="s">
        <v>42</v>
      </c>
      <c r="O391" s="43" t="s">
        <v>42</v>
      </c>
      <c r="P391" s="43" t="s">
        <v>42</v>
      </c>
      <c r="Q391" s="43" t="s">
        <v>42</v>
      </c>
      <c r="R391" s="43" t="s">
        <v>42</v>
      </c>
      <c r="S391" s="43" t="s">
        <v>42</v>
      </c>
      <c r="T391" s="43" t="s">
        <v>42</v>
      </c>
      <c r="U391" s="43" t="s">
        <v>42</v>
      </c>
      <c r="V391" s="43" t="s">
        <v>42</v>
      </c>
      <c r="W391" s="43" t="s">
        <v>42</v>
      </c>
      <c r="X391" s="43" t="s">
        <v>42</v>
      </c>
      <c r="Y391" s="43" t="s">
        <v>42</v>
      </c>
      <c r="Z391" s="43" t="s">
        <v>42</v>
      </c>
      <c r="AA391" s="43" t="s">
        <v>42</v>
      </c>
      <c r="AB391" s="43" t="s">
        <v>42</v>
      </c>
    </row>
    <row r="392" spans="1:28" ht="18" customHeight="1" outlineLevel="3" x14ac:dyDescent="0.25">
      <c r="A392" s="45" t="s">
        <v>636</v>
      </c>
      <c r="B392" s="53" t="s">
        <v>62</v>
      </c>
      <c r="C392" s="47" t="s">
        <v>37</v>
      </c>
      <c r="D392" s="43" t="s">
        <v>42</v>
      </c>
      <c r="E392" s="43" t="s">
        <v>42</v>
      </c>
      <c r="F392" s="43" t="s">
        <v>42</v>
      </c>
      <c r="G392" s="43" t="s">
        <v>42</v>
      </c>
      <c r="H392" s="43" t="s">
        <v>42</v>
      </c>
      <c r="I392" s="43" t="s">
        <v>42</v>
      </c>
      <c r="J392" s="43" t="s">
        <v>42</v>
      </c>
      <c r="K392" s="43" t="s">
        <v>42</v>
      </c>
      <c r="L392" s="43" t="s">
        <v>42</v>
      </c>
      <c r="M392" s="43" t="s">
        <v>42</v>
      </c>
      <c r="N392" s="43" t="s">
        <v>42</v>
      </c>
      <c r="O392" s="43" t="s">
        <v>42</v>
      </c>
      <c r="P392" s="43" t="s">
        <v>42</v>
      </c>
      <c r="Q392" s="43" t="s">
        <v>42</v>
      </c>
      <c r="R392" s="43" t="s">
        <v>42</v>
      </c>
      <c r="S392" s="43" t="s">
        <v>42</v>
      </c>
      <c r="T392" s="43" t="s">
        <v>42</v>
      </c>
      <c r="U392" s="43" t="s">
        <v>42</v>
      </c>
      <c r="V392" s="43" t="s">
        <v>42</v>
      </c>
      <c r="W392" s="43" t="s">
        <v>42</v>
      </c>
      <c r="X392" s="43" t="s">
        <v>42</v>
      </c>
      <c r="Y392" s="43" t="s">
        <v>42</v>
      </c>
      <c r="Z392" s="43" t="s">
        <v>42</v>
      </c>
      <c r="AA392" s="43" t="s">
        <v>42</v>
      </c>
      <c r="AB392" s="43" t="s">
        <v>42</v>
      </c>
    </row>
    <row r="393" spans="1:28" ht="18" customHeight="1" outlineLevel="3" x14ac:dyDescent="0.25">
      <c r="A393" s="45" t="s">
        <v>637</v>
      </c>
      <c r="B393" s="86" t="s">
        <v>64</v>
      </c>
      <c r="C393" s="47" t="s">
        <v>37</v>
      </c>
      <c r="D393" s="43" t="s">
        <v>42</v>
      </c>
      <c r="E393" s="43" t="s">
        <v>42</v>
      </c>
      <c r="F393" s="43" t="s">
        <v>42</v>
      </c>
      <c r="G393" s="43" t="s">
        <v>42</v>
      </c>
      <c r="H393" s="43" t="s">
        <v>42</v>
      </c>
      <c r="I393" s="43" t="s">
        <v>42</v>
      </c>
      <c r="J393" s="43" t="s">
        <v>42</v>
      </c>
      <c r="K393" s="43" t="s">
        <v>42</v>
      </c>
      <c r="L393" s="43" t="s">
        <v>42</v>
      </c>
      <c r="M393" s="43" t="s">
        <v>42</v>
      </c>
      <c r="N393" s="43" t="s">
        <v>42</v>
      </c>
      <c r="O393" s="43" t="s">
        <v>42</v>
      </c>
      <c r="P393" s="43" t="s">
        <v>42</v>
      </c>
      <c r="Q393" s="43" t="s">
        <v>42</v>
      </c>
      <c r="R393" s="43" t="s">
        <v>42</v>
      </c>
      <c r="S393" s="43" t="s">
        <v>42</v>
      </c>
      <c r="T393" s="43" t="s">
        <v>42</v>
      </c>
      <c r="U393" s="43" t="s">
        <v>42</v>
      </c>
      <c r="V393" s="43" t="s">
        <v>42</v>
      </c>
      <c r="W393" s="43" t="s">
        <v>42</v>
      </c>
      <c r="X393" s="43" t="s">
        <v>42</v>
      </c>
      <c r="Y393" s="43" t="s">
        <v>42</v>
      </c>
      <c r="Z393" s="43" t="s">
        <v>42</v>
      </c>
      <c r="AA393" s="43" t="s">
        <v>42</v>
      </c>
      <c r="AB393" s="43" t="s">
        <v>42</v>
      </c>
    </row>
    <row r="394" spans="1:28" ht="31.5" customHeight="1" outlineLevel="1" x14ac:dyDescent="0.25">
      <c r="A394" s="45" t="s">
        <v>43</v>
      </c>
      <c r="B394" s="50" t="s">
        <v>638</v>
      </c>
      <c r="C394" s="47" t="s">
        <v>37</v>
      </c>
      <c r="D394" s="43">
        <v>0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43">
        <v>0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0</v>
      </c>
      <c r="S394" s="43">
        <v>0</v>
      </c>
      <c r="T394" s="43">
        <v>0</v>
      </c>
      <c r="U394" s="43">
        <v>0</v>
      </c>
      <c r="V394" s="43">
        <v>0</v>
      </c>
      <c r="W394" s="43">
        <v>0</v>
      </c>
      <c r="X394" s="43">
        <v>0</v>
      </c>
      <c r="Y394" s="43">
        <v>0</v>
      </c>
      <c r="Z394" s="43">
        <v>0</v>
      </c>
      <c r="AA394" s="43">
        <v>0</v>
      </c>
      <c r="AB394" s="43">
        <v>0</v>
      </c>
    </row>
    <row r="395" spans="1:28" ht="31.5" customHeight="1" outlineLevel="2" x14ac:dyDescent="0.25">
      <c r="A395" s="45" t="s">
        <v>639</v>
      </c>
      <c r="B395" s="52" t="s">
        <v>41</v>
      </c>
      <c r="C395" s="47" t="s">
        <v>37</v>
      </c>
      <c r="D395" s="43">
        <f t="shared" ref="D395:M396" si="11">IF(D$20="Факт",IF(LEFT(C$19,4)="2019","-",0),IF(D$20="Утвержденный план",0,"-"))</f>
        <v>0</v>
      </c>
      <c r="E395" s="43">
        <f t="shared" si="11"/>
        <v>0</v>
      </c>
      <c r="F395" s="43">
        <f t="shared" si="11"/>
        <v>0</v>
      </c>
      <c r="G395" s="43">
        <f t="shared" si="11"/>
        <v>0</v>
      </c>
      <c r="H395" s="43">
        <f t="shared" si="11"/>
        <v>0</v>
      </c>
      <c r="I395" s="43">
        <f t="shared" si="11"/>
        <v>0</v>
      </c>
      <c r="J395" s="43">
        <f t="shared" si="11"/>
        <v>0</v>
      </c>
      <c r="K395" s="43">
        <f t="shared" si="11"/>
        <v>0</v>
      </c>
      <c r="L395" s="43">
        <f t="shared" si="11"/>
        <v>0</v>
      </c>
      <c r="M395" s="43">
        <f t="shared" si="11"/>
        <v>0</v>
      </c>
      <c r="N395" s="43" t="s">
        <v>42</v>
      </c>
      <c r="O395" s="43" t="s">
        <v>42</v>
      </c>
      <c r="P395" s="43" t="s">
        <v>42</v>
      </c>
      <c r="Q395" s="43" t="s">
        <v>42</v>
      </c>
      <c r="R395" s="43" t="s">
        <v>42</v>
      </c>
      <c r="S395" s="43" t="s">
        <v>42</v>
      </c>
      <c r="T395" s="43" t="s">
        <v>42</v>
      </c>
      <c r="U395" s="43" t="s">
        <v>42</v>
      </c>
      <c r="V395" s="43" t="s">
        <v>42</v>
      </c>
      <c r="W395" s="43" t="s">
        <v>42</v>
      </c>
      <c r="X395" s="43" t="s">
        <v>42</v>
      </c>
      <c r="Y395" s="43" t="s">
        <v>42</v>
      </c>
      <c r="Z395" s="43" t="s">
        <v>42</v>
      </c>
      <c r="AA395" s="43">
        <v>0</v>
      </c>
      <c r="AB395" s="43">
        <v>0</v>
      </c>
    </row>
    <row r="396" spans="1:28" ht="31.5" customHeight="1" outlineLevel="2" x14ac:dyDescent="0.25">
      <c r="A396" s="45" t="s">
        <v>640</v>
      </c>
      <c r="B396" s="52" t="s">
        <v>44</v>
      </c>
      <c r="C396" s="47" t="s">
        <v>37</v>
      </c>
      <c r="D396" s="43">
        <f t="shared" si="11"/>
        <v>0</v>
      </c>
      <c r="E396" s="43">
        <f t="shared" si="11"/>
        <v>0</v>
      </c>
      <c r="F396" s="43">
        <f t="shared" si="11"/>
        <v>0</v>
      </c>
      <c r="G396" s="43">
        <f t="shared" si="11"/>
        <v>0</v>
      </c>
      <c r="H396" s="43">
        <f t="shared" si="11"/>
        <v>0</v>
      </c>
      <c r="I396" s="43">
        <f t="shared" si="11"/>
        <v>0</v>
      </c>
      <c r="J396" s="43">
        <f t="shared" si="11"/>
        <v>0</v>
      </c>
      <c r="K396" s="43">
        <f t="shared" si="11"/>
        <v>0</v>
      </c>
      <c r="L396" s="43">
        <f t="shared" si="11"/>
        <v>0</v>
      </c>
      <c r="M396" s="43">
        <f t="shared" si="11"/>
        <v>0</v>
      </c>
      <c r="N396" s="43" t="s">
        <v>42</v>
      </c>
      <c r="O396" s="43" t="s">
        <v>42</v>
      </c>
      <c r="P396" s="43" t="s">
        <v>42</v>
      </c>
      <c r="Q396" s="43" t="s">
        <v>42</v>
      </c>
      <c r="R396" s="43" t="s">
        <v>42</v>
      </c>
      <c r="S396" s="43" t="s">
        <v>42</v>
      </c>
      <c r="T396" s="43" t="s">
        <v>42</v>
      </c>
      <c r="U396" s="43" t="s">
        <v>42</v>
      </c>
      <c r="V396" s="43" t="s">
        <v>42</v>
      </c>
      <c r="W396" s="43" t="s">
        <v>42</v>
      </c>
      <c r="X396" s="43" t="s">
        <v>42</v>
      </c>
      <c r="Y396" s="43" t="s">
        <v>42</v>
      </c>
      <c r="Z396" s="43" t="s">
        <v>42</v>
      </c>
      <c r="AA396" s="43">
        <v>0</v>
      </c>
      <c r="AB396" s="43">
        <v>0</v>
      </c>
    </row>
    <row r="397" spans="1:28" ht="31.5" customHeight="1" outlineLevel="2" x14ac:dyDescent="0.25">
      <c r="A397" s="45" t="s">
        <v>641</v>
      </c>
      <c r="B397" s="52" t="s">
        <v>46</v>
      </c>
      <c r="C397" s="47" t="s">
        <v>37</v>
      </c>
      <c r="D397" s="43">
        <v>0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43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3">
        <v>0</v>
      </c>
      <c r="X397" s="43">
        <v>0</v>
      </c>
      <c r="Y397" s="43">
        <v>0</v>
      </c>
      <c r="Z397" s="43">
        <v>0</v>
      </c>
      <c r="AA397" s="43">
        <v>0</v>
      </c>
      <c r="AB397" s="43">
        <v>0</v>
      </c>
    </row>
    <row r="398" spans="1:28" ht="15.75" customHeight="1" outlineLevel="1" collapsed="1" x14ac:dyDescent="0.25">
      <c r="A398" s="45" t="s">
        <v>45</v>
      </c>
      <c r="B398" s="50" t="s">
        <v>642</v>
      </c>
      <c r="C398" s="47" t="s">
        <v>37</v>
      </c>
      <c r="D398" s="43">
        <v>0</v>
      </c>
      <c r="E398" s="43">
        <v>0</v>
      </c>
      <c r="F398" s="43">
        <v>0</v>
      </c>
      <c r="G398" s="43">
        <v>0</v>
      </c>
      <c r="H398" s="43">
        <v>0</v>
      </c>
      <c r="I398" s="43">
        <v>0</v>
      </c>
      <c r="J398" s="43">
        <v>0</v>
      </c>
      <c r="K398" s="43">
        <v>0</v>
      </c>
      <c r="L398" s="55">
        <v>0</v>
      </c>
      <c r="M398" s="43">
        <v>0</v>
      </c>
      <c r="N398" s="55">
        <v>0</v>
      </c>
      <c r="O398" s="43">
        <v>0</v>
      </c>
      <c r="P398" s="55">
        <v>0</v>
      </c>
      <c r="Q398" s="43">
        <v>0</v>
      </c>
      <c r="R398" s="55">
        <v>0</v>
      </c>
      <c r="S398" s="43">
        <v>0</v>
      </c>
      <c r="T398" s="55">
        <v>0</v>
      </c>
      <c r="U398" s="43">
        <v>0</v>
      </c>
      <c r="V398" s="55">
        <v>0</v>
      </c>
      <c r="W398" s="43">
        <v>0</v>
      </c>
      <c r="X398" s="55">
        <v>0</v>
      </c>
      <c r="Y398" s="43">
        <v>0</v>
      </c>
      <c r="Z398" s="55">
        <v>0</v>
      </c>
      <c r="AA398" s="43">
        <v>0</v>
      </c>
      <c r="AB398" s="43">
        <v>0</v>
      </c>
    </row>
    <row r="399" spans="1:28" ht="15.75" customHeight="1" x14ac:dyDescent="0.25">
      <c r="A399" s="40" t="s">
        <v>47</v>
      </c>
      <c r="B399" s="51" t="s">
        <v>643</v>
      </c>
      <c r="C399" s="42" t="s">
        <v>37</v>
      </c>
      <c r="D399" s="55">
        <v>798.70672876633114</v>
      </c>
      <c r="E399" s="55">
        <v>962.77192200000002</v>
      </c>
      <c r="F399" s="55">
        <v>706.19695746100001</v>
      </c>
      <c r="G399" s="55">
        <v>752.20000304970426</v>
      </c>
      <c r="H399" s="55">
        <v>728.52804083298986</v>
      </c>
      <c r="I399" s="55">
        <v>750.83312609999996</v>
      </c>
      <c r="J399" s="55">
        <v>1529.8278246666</v>
      </c>
      <c r="K399" s="55">
        <v>886.51440448486869</v>
      </c>
      <c r="L399" s="55">
        <v>846.93619349200014</v>
      </c>
      <c r="M399" s="55">
        <v>880.67813436999984</v>
      </c>
      <c r="N399" s="55">
        <v>733.05474711366674</v>
      </c>
      <c r="O399" s="55">
        <v>810.87534638700004</v>
      </c>
      <c r="P399" s="55">
        <v>840.40997610000011</v>
      </c>
      <c r="Q399" s="55">
        <v>1082.3225567656002</v>
      </c>
      <c r="R399" s="55">
        <v>895.17935322903509</v>
      </c>
      <c r="S399" s="55">
        <v>1203.3662112303998</v>
      </c>
      <c r="T399" s="55">
        <v>420.66140598442337</v>
      </c>
      <c r="U399" s="55">
        <v>1290.03134129</v>
      </c>
      <c r="V399" s="55">
        <v>607.34531827938804</v>
      </c>
      <c r="W399" s="55">
        <v>1443.1851291399998</v>
      </c>
      <c r="X399" s="55">
        <v>689.24554108559016</v>
      </c>
      <c r="Y399" s="55">
        <v>1486.4806830145239</v>
      </c>
      <c r="Z399" s="55">
        <v>699.24380378729438</v>
      </c>
      <c r="AA399" s="43">
        <v>10586.486935832098</v>
      </c>
      <c r="AB399" s="43">
        <v>7990.4322045709878</v>
      </c>
    </row>
    <row r="400" spans="1:28" ht="15.75" customHeight="1" outlineLevel="1" x14ac:dyDescent="0.25">
      <c r="A400" s="45" t="s">
        <v>644</v>
      </c>
      <c r="B400" s="50" t="s">
        <v>645</v>
      </c>
      <c r="C400" s="47" t="s">
        <v>37</v>
      </c>
      <c r="D400" s="55">
        <v>798.70672876633114</v>
      </c>
      <c r="E400" s="55">
        <v>962.77192200000002</v>
      </c>
      <c r="F400" s="55">
        <v>706.19695746100001</v>
      </c>
      <c r="G400" s="55">
        <v>752.20000304970426</v>
      </c>
      <c r="H400" s="55">
        <v>728.52804083298986</v>
      </c>
      <c r="I400" s="55">
        <v>750.83312609999996</v>
      </c>
      <c r="J400" s="55">
        <v>1126.1070261347875</v>
      </c>
      <c r="K400" s="55">
        <v>886.51440448486869</v>
      </c>
      <c r="L400" s="55">
        <v>846.93619349200014</v>
      </c>
      <c r="M400" s="55">
        <v>880.67813436999984</v>
      </c>
      <c r="N400" s="55">
        <v>733.05474711366674</v>
      </c>
      <c r="O400" s="55">
        <v>810.87534638700004</v>
      </c>
      <c r="P400" s="55">
        <v>840.40997610000011</v>
      </c>
      <c r="Q400" s="55">
        <v>1082.3225567656002</v>
      </c>
      <c r="R400" s="55">
        <v>895.17935322903509</v>
      </c>
      <c r="S400" s="55">
        <v>1199.8154719838756</v>
      </c>
      <c r="T400" s="55">
        <v>420.66140598442337</v>
      </c>
      <c r="U400" s="55">
        <v>1290.03134129</v>
      </c>
      <c r="V400" s="55">
        <v>607.34531827938804</v>
      </c>
      <c r="W400" s="55">
        <v>1443.1851291399998</v>
      </c>
      <c r="X400" s="55">
        <v>689.24554108559016</v>
      </c>
      <c r="Y400" s="55">
        <v>1473.1006418969391</v>
      </c>
      <c r="Z400" s="55">
        <v>699.24380378729438</v>
      </c>
      <c r="AA400" s="43">
        <v>10569.556155467988</v>
      </c>
      <c r="AB400" s="43">
        <v>7586.711406039175</v>
      </c>
    </row>
    <row r="401" spans="1:28" ht="15.75" customHeight="1" outlineLevel="2" x14ac:dyDescent="0.25">
      <c r="A401" s="45" t="s">
        <v>646</v>
      </c>
      <c r="B401" s="52" t="s">
        <v>647</v>
      </c>
      <c r="C401" s="47" t="s">
        <v>37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43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0</v>
      </c>
      <c r="S401" s="43">
        <v>0</v>
      </c>
      <c r="T401" s="43">
        <v>0</v>
      </c>
      <c r="U401" s="43">
        <v>0</v>
      </c>
      <c r="V401" s="43">
        <v>0</v>
      </c>
      <c r="W401" s="43">
        <v>0</v>
      </c>
      <c r="X401" s="43">
        <v>0</v>
      </c>
      <c r="Y401" s="43">
        <v>0</v>
      </c>
      <c r="Z401" s="43">
        <v>0</v>
      </c>
      <c r="AA401" s="43">
        <v>0</v>
      </c>
      <c r="AB401" s="43">
        <v>0</v>
      </c>
    </row>
    <row r="402" spans="1:28" ht="31.5" customHeight="1" outlineLevel="3" x14ac:dyDescent="0.25">
      <c r="A402" s="45" t="s">
        <v>648</v>
      </c>
      <c r="B402" s="52" t="s">
        <v>41</v>
      </c>
      <c r="C402" s="47" t="s">
        <v>37</v>
      </c>
      <c r="D402" s="43">
        <f t="shared" ref="D402:M403" si="12">IF(D$20="Факт",IF(LEFT(C$19,4)="2019","-",0),IF(D$20="Утвержденный план",0,"-"))</f>
        <v>0</v>
      </c>
      <c r="E402" s="43">
        <f t="shared" si="12"/>
        <v>0</v>
      </c>
      <c r="F402" s="43">
        <f t="shared" si="12"/>
        <v>0</v>
      </c>
      <c r="G402" s="43">
        <f t="shared" si="12"/>
        <v>0</v>
      </c>
      <c r="H402" s="43">
        <f t="shared" si="12"/>
        <v>0</v>
      </c>
      <c r="I402" s="43">
        <f t="shared" si="12"/>
        <v>0</v>
      </c>
      <c r="J402" s="43">
        <f t="shared" si="12"/>
        <v>0</v>
      </c>
      <c r="K402" s="43">
        <f t="shared" si="12"/>
        <v>0</v>
      </c>
      <c r="L402" s="43">
        <f t="shared" si="12"/>
        <v>0</v>
      </c>
      <c r="M402" s="43">
        <f t="shared" si="12"/>
        <v>0</v>
      </c>
      <c r="N402" s="43" t="s">
        <v>42</v>
      </c>
      <c r="O402" s="43" t="s">
        <v>42</v>
      </c>
      <c r="P402" s="43" t="s">
        <v>42</v>
      </c>
      <c r="Q402" s="43" t="s">
        <v>42</v>
      </c>
      <c r="R402" s="43" t="s">
        <v>42</v>
      </c>
      <c r="S402" s="43" t="s">
        <v>42</v>
      </c>
      <c r="T402" s="43" t="s">
        <v>42</v>
      </c>
      <c r="U402" s="43" t="s">
        <v>42</v>
      </c>
      <c r="V402" s="43" t="s">
        <v>42</v>
      </c>
      <c r="W402" s="43" t="s">
        <v>42</v>
      </c>
      <c r="X402" s="43" t="s">
        <v>42</v>
      </c>
      <c r="Y402" s="43" t="s">
        <v>42</v>
      </c>
      <c r="Z402" s="43" t="s">
        <v>42</v>
      </c>
      <c r="AA402" s="43">
        <v>0</v>
      </c>
      <c r="AB402" s="43">
        <v>0</v>
      </c>
    </row>
    <row r="403" spans="1:28" ht="31.5" customHeight="1" outlineLevel="3" x14ac:dyDescent="0.25">
      <c r="A403" s="45" t="s">
        <v>649</v>
      </c>
      <c r="B403" s="52" t="s">
        <v>44</v>
      </c>
      <c r="C403" s="47" t="s">
        <v>37</v>
      </c>
      <c r="D403" s="43">
        <f t="shared" si="12"/>
        <v>0</v>
      </c>
      <c r="E403" s="43">
        <f t="shared" si="12"/>
        <v>0</v>
      </c>
      <c r="F403" s="43">
        <f t="shared" si="12"/>
        <v>0</v>
      </c>
      <c r="G403" s="43">
        <f t="shared" si="12"/>
        <v>0</v>
      </c>
      <c r="H403" s="43">
        <f t="shared" si="12"/>
        <v>0</v>
      </c>
      <c r="I403" s="43">
        <f t="shared" si="12"/>
        <v>0</v>
      </c>
      <c r="J403" s="43">
        <f t="shared" si="12"/>
        <v>0</v>
      </c>
      <c r="K403" s="43">
        <f t="shared" si="12"/>
        <v>0</v>
      </c>
      <c r="L403" s="43">
        <f t="shared" si="12"/>
        <v>0</v>
      </c>
      <c r="M403" s="43">
        <f t="shared" si="12"/>
        <v>0</v>
      </c>
      <c r="N403" s="43" t="s">
        <v>42</v>
      </c>
      <c r="O403" s="43" t="s">
        <v>42</v>
      </c>
      <c r="P403" s="43" t="s">
        <v>42</v>
      </c>
      <c r="Q403" s="43" t="s">
        <v>42</v>
      </c>
      <c r="R403" s="43" t="s">
        <v>42</v>
      </c>
      <c r="S403" s="43" t="s">
        <v>42</v>
      </c>
      <c r="T403" s="43" t="s">
        <v>42</v>
      </c>
      <c r="U403" s="43" t="s">
        <v>42</v>
      </c>
      <c r="V403" s="43" t="s">
        <v>42</v>
      </c>
      <c r="W403" s="43" t="s">
        <v>42</v>
      </c>
      <c r="X403" s="43" t="s">
        <v>42</v>
      </c>
      <c r="Y403" s="43" t="s">
        <v>42</v>
      </c>
      <c r="Z403" s="43" t="s">
        <v>42</v>
      </c>
      <c r="AA403" s="43">
        <v>0</v>
      </c>
      <c r="AB403" s="43">
        <v>0</v>
      </c>
    </row>
    <row r="404" spans="1:28" ht="31.5" customHeight="1" outlineLevel="3" x14ac:dyDescent="0.25">
      <c r="A404" s="45" t="s">
        <v>650</v>
      </c>
      <c r="B404" s="52" t="s">
        <v>46</v>
      </c>
      <c r="C404" s="47" t="s">
        <v>37</v>
      </c>
      <c r="D404" s="43">
        <v>0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43">
        <v>0</v>
      </c>
      <c r="L404" s="43">
        <v>0</v>
      </c>
      <c r="M404" s="43">
        <v>0</v>
      </c>
      <c r="N404" s="43">
        <v>0</v>
      </c>
      <c r="O404" s="43">
        <v>0</v>
      </c>
      <c r="P404" s="43">
        <v>0</v>
      </c>
      <c r="Q404" s="43">
        <v>0</v>
      </c>
      <c r="R404" s="43">
        <v>0</v>
      </c>
      <c r="S404" s="43">
        <v>0</v>
      </c>
      <c r="T404" s="43">
        <v>0</v>
      </c>
      <c r="U404" s="43">
        <v>0</v>
      </c>
      <c r="V404" s="43">
        <v>0</v>
      </c>
      <c r="W404" s="43">
        <v>0</v>
      </c>
      <c r="X404" s="43">
        <v>0</v>
      </c>
      <c r="Y404" s="43">
        <v>0</v>
      </c>
      <c r="Z404" s="43">
        <v>0</v>
      </c>
      <c r="AA404" s="43">
        <v>0</v>
      </c>
      <c r="AB404" s="43">
        <v>0</v>
      </c>
    </row>
    <row r="405" spans="1:28" ht="15.75" customHeight="1" outlineLevel="2" x14ac:dyDescent="0.25">
      <c r="A405" s="45" t="s">
        <v>651</v>
      </c>
      <c r="B405" s="52" t="s">
        <v>426</v>
      </c>
      <c r="C405" s="47" t="s">
        <v>37</v>
      </c>
      <c r="D405" s="43" t="s">
        <v>42</v>
      </c>
      <c r="E405" s="43" t="s">
        <v>42</v>
      </c>
      <c r="F405" s="43" t="s">
        <v>42</v>
      </c>
      <c r="G405" s="43" t="s">
        <v>42</v>
      </c>
      <c r="H405" s="43" t="s">
        <v>42</v>
      </c>
      <c r="I405" s="43" t="s">
        <v>42</v>
      </c>
      <c r="J405" s="43" t="s">
        <v>42</v>
      </c>
      <c r="K405" s="43" t="s">
        <v>42</v>
      </c>
      <c r="L405" s="43" t="s">
        <v>42</v>
      </c>
      <c r="M405" s="43" t="s">
        <v>42</v>
      </c>
      <c r="N405" s="43" t="s">
        <v>42</v>
      </c>
      <c r="O405" s="43" t="s">
        <v>42</v>
      </c>
      <c r="P405" s="43" t="s">
        <v>42</v>
      </c>
      <c r="Q405" s="43" t="s">
        <v>42</v>
      </c>
      <c r="R405" s="43" t="s">
        <v>42</v>
      </c>
      <c r="S405" s="43" t="s">
        <v>42</v>
      </c>
      <c r="T405" s="43" t="s">
        <v>42</v>
      </c>
      <c r="U405" s="43" t="s">
        <v>42</v>
      </c>
      <c r="V405" s="43" t="s">
        <v>42</v>
      </c>
      <c r="W405" s="43" t="s">
        <v>42</v>
      </c>
      <c r="X405" s="43" t="s">
        <v>42</v>
      </c>
      <c r="Y405" s="43" t="s">
        <v>42</v>
      </c>
      <c r="Z405" s="43" t="s">
        <v>42</v>
      </c>
      <c r="AA405" s="43" t="s">
        <v>42</v>
      </c>
      <c r="AB405" s="43" t="s">
        <v>42</v>
      </c>
    </row>
    <row r="406" spans="1:28" ht="15.75" customHeight="1" outlineLevel="2" collapsed="1" x14ac:dyDescent="0.25">
      <c r="A406" s="45" t="s">
        <v>652</v>
      </c>
      <c r="B406" s="52" t="s">
        <v>429</v>
      </c>
      <c r="C406" s="47" t="s">
        <v>37</v>
      </c>
      <c r="D406" s="43">
        <v>798.70672876633114</v>
      </c>
      <c r="E406" s="43">
        <v>962.77192200000002</v>
      </c>
      <c r="F406" s="43">
        <v>706.19695746100001</v>
      </c>
      <c r="G406" s="43">
        <v>752.20000304970426</v>
      </c>
      <c r="H406" s="43">
        <v>728.52804083298986</v>
      </c>
      <c r="I406" s="43">
        <v>750.83312609999996</v>
      </c>
      <c r="J406" s="43">
        <v>1126.1070261347875</v>
      </c>
      <c r="K406" s="43">
        <v>886.51440448486869</v>
      </c>
      <c r="L406" s="55">
        <v>846.93619349200014</v>
      </c>
      <c r="M406" s="43">
        <v>880.67813436999984</v>
      </c>
      <c r="N406" s="55">
        <v>733.05474711366674</v>
      </c>
      <c r="O406" s="43">
        <v>810.87534638700004</v>
      </c>
      <c r="P406" s="55">
        <v>840.40997610000011</v>
      </c>
      <c r="Q406" s="43">
        <v>1082.3225567656002</v>
      </c>
      <c r="R406" s="55">
        <v>895.17935322903509</v>
      </c>
      <c r="S406" s="43">
        <v>1199.8154719838756</v>
      </c>
      <c r="T406" s="55">
        <v>420.66140598442337</v>
      </c>
      <c r="U406" s="43">
        <v>1290.03134129</v>
      </c>
      <c r="V406" s="55">
        <v>607.34531827938804</v>
      </c>
      <c r="W406" s="43">
        <v>1443.1851291399998</v>
      </c>
      <c r="X406" s="55">
        <v>689.24554108559016</v>
      </c>
      <c r="Y406" s="43">
        <v>1473.1006418969391</v>
      </c>
      <c r="Z406" s="55">
        <v>699.24380378729438</v>
      </c>
      <c r="AA406" s="43">
        <v>10569.556155467988</v>
      </c>
      <c r="AB406" s="43">
        <v>7586.711406039175</v>
      </c>
    </row>
    <row r="407" spans="1:28" ht="15.75" customHeight="1" outlineLevel="2" x14ac:dyDescent="0.25">
      <c r="A407" s="45" t="s">
        <v>653</v>
      </c>
      <c r="B407" s="52" t="s">
        <v>432</v>
      </c>
      <c r="C407" s="47" t="s">
        <v>37</v>
      </c>
      <c r="D407" s="43" t="s">
        <v>42</v>
      </c>
      <c r="E407" s="43" t="s">
        <v>42</v>
      </c>
      <c r="F407" s="43" t="s">
        <v>42</v>
      </c>
      <c r="G407" s="43" t="s">
        <v>42</v>
      </c>
      <c r="H407" s="43" t="s">
        <v>42</v>
      </c>
      <c r="I407" s="43" t="s">
        <v>42</v>
      </c>
      <c r="J407" s="43" t="s">
        <v>42</v>
      </c>
      <c r="K407" s="43" t="s">
        <v>42</v>
      </c>
      <c r="L407" s="43" t="s">
        <v>42</v>
      </c>
      <c r="M407" s="43" t="s">
        <v>42</v>
      </c>
      <c r="N407" s="43" t="s">
        <v>42</v>
      </c>
      <c r="O407" s="43" t="s">
        <v>42</v>
      </c>
      <c r="P407" s="43" t="s">
        <v>42</v>
      </c>
      <c r="Q407" s="43" t="s">
        <v>42</v>
      </c>
      <c r="R407" s="43" t="s">
        <v>42</v>
      </c>
      <c r="S407" s="43" t="s">
        <v>42</v>
      </c>
      <c r="T407" s="43" t="s">
        <v>42</v>
      </c>
      <c r="U407" s="43" t="s">
        <v>42</v>
      </c>
      <c r="V407" s="43" t="s">
        <v>42</v>
      </c>
      <c r="W407" s="43" t="s">
        <v>42</v>
      </c>
      <c r="X407" s="43" t="s">
        <v>42</v>
      </c>
      <c r="Y407" s="43" t="s">
        <v>42</v>
      </c>
      <c r="Z407" s="43" t="s">
        <v>42</v>
      </c>
      <c r="AA407" s="43" t="s">
        <v>42</v>
      </c>
      <c r="AB407" s="43" t="s">
        <v>42</v>
      </c>
    </row>
    <row r="408" spans="1:28" ht="15.75" customHeight="1" outlineLevel="2" x14ac:dyDescent="0.25">
      <c r="A408" s="45" t="s">
        <v>654</v>
      </c>
      <c r="B408" s="52" t="s">
        <v>438</v>
      </c>
      <c r="C408" s="47" t="s">
        <v>37</v>
      </c>
      <c r="D408" s="43">
        <v>0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43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  <c r="U408" s="43">
        <v>0</v>
      </c>
      <c r="V408" s="43">
        <v>0</v>
      </c>
      <c r="W408" s="43">
        <v>0</v>
      </c>
      <c r="X408" s="43">
        <v>0</v>
      </c>
      <c r="Y408" s="43">
        <v>0</v>
      </c>
      <c r="Z408" s="43">
        <v>0</v>
      </c>
      <c r="AA408" s="43">
        <v>0</v>
      </c>
      <c r="AB408" s="43">
        <v>0</v>
      </c>
    </row>
    <row r="409" spans="1:28" ht="15.75" customHeight="1" outlineLevel="2" x14ac:dyDescent="0.25">
      <c r="A409" s="45" t="s">
        <v>655</v>
      </c>
      <c r="B409" s="52" t="s">
        <v>441</v>
      </c>
      <c r="C409" s="47" t="s">
        <v>37</v>
      </c>
      <c r="D409" s="43" t="s">
        <v>42</v>
      </c>
      <c r="E409" s="43" t="s">
        <v>42</v>
      </c>
      <c r="F409" s="43" t="s">
        <v>42</v>
      </c>
      <c r="G409" s="43" t="s">
        <v>42</v>
      </c>
      <c r="H409" s="43" t="s">
        <v>42</v>
      </c>
      <c r="I409" s="43" t="s">
        <v>42</v>
      </c>
      <c r="J409" s="43" t="s">
        <v>42</v>
      </c>
      <c r="K409" s="43" t="s">
        <v>42</v>
      </c>
      <c r="L409" s="43" t="s">
        <v>42</v>
      </c>
      <c r="M409" s="43" t="s">
        <v>42</v>
      </c>
      <c r="N409" s="43" t="s">
        <v>42</v>
      </c>
      <c r="O409" s="43" t="s">
        <v>42</v>
      </c>
      <c r="P409" s="43" t="s">
        <v>42</v>
      </c>
      <c r="Q409" s="43" t="s">
        <v>42</v>
      </c>
      <c r="R409" s="43" t="s">
        <v>42</v>
      </c>
      <c r="S409" s="43" t="s">
        <v>42</v>
      </c>
      <c r="T409" s="43" t="s">
        <v>42</v>
      </c>
      <c r="U409" s="43" t="s">
        <v>42</v>
      </c>
      <c r="V409" s="43" t="s">
        <v>42</v>
      </c>
      <c r="W409" s="43" t="s">
        <v>42</v>
      </c>
      <c r="X409" s="43" t="s">
        <v>42</v>
      </c>
      <c r="Y409" s="43" t="s">
        <v>42</v>
      </c>
      <c r="Z409" s="43" t="s">
        <v>42</v>
      </c>
      <c r="AA409" s="43" t="s">
        <v>42</v>
      </c>
      <c r="AB409" s="43" t="s">
        <v>42</v>
      </c>
    </row>
    <row r="410" spans="1:28" ht="31.5" customHeight="1" outlineLevel="2" x14ac:dyDescent="0.25">
      <c r="A410" s="45" t="s">
        <v>656</v>
      </c>
      <c r="B410" s="52" t="s">
        <v>444</v>
      </c>
      <c r="C410" s="47" t="s">
        <v>37</v>
      </c>
      <c r="D410" s="43" t="s">
        <v>42</v>
      </c>
      <c r="E410" s="43" t="s">
        <v>42</v>
      </c>
      <c r="F410" s="43" t="s">
        <v>42</v>
      </c>
      <c r="G410" s="43" t="s">
        <v>42</v>
      </c>
      <c r="H410" s="43" t="s">
        <v>42</v>
      </c>
      <c r="I410" s="43" t="s">
        <v>42</v>
      </c>
      <c r="J410" s="43" t="s">
        <v>42</v>
      </c>
      <c r="K410" s="43" t="s">
        <v>42</v>
      </c>
      <c r="L410" s="43" t="s">
        <v>42</v>
      </c>
      <c r="M410" s="43" t="s">
        <v>42</v>
      </c>
      <c r="N410" s="43" t="s">
        <v>42</v>
      </c>
      <c r="O410" s="43" t="s">
        <v>42</v>
      </c>
      <c r="P410" s="43" t="s">
        <v>42</v>
      </c>
      <c r="Q410" s="43" t="s">
        <v>42</v>
      </c>
      <c r="R410" s="43" t="s">
        <v>42</v>
      </c>
      <c r="S410" s="43" t="s">
        <v>42</v>
      </c>
      <c r="T410" s="43" t="s">
        <v>42</v>
      </c>
      <c r="U410" s="43" t="s">
        <v>42</v>
      </c>
      <c r="V410" s="43" t="s">
        <v>42</v>
      </c>
      <c r="W410" s="43" t="s">
        <v>42</v>
      </c>
      <c r="X410" s="43" t="s">
        <v>42</v>
      </c>
      <c r="Y410" s="43" t="s">
        <v>42</v>
      </c>
      <c r="Z410" s="43" t="s">
        <v>42</v>
      </c>
      <c r="AA410" s="43" t="s">
        <v>42</v>
      </c>
      <c r="AB410" s="43" t="s">
        <v>42</v>
      </c>
    </row>
    <row r="411" spans="1:28" ht="15.75" customHeight="1" outlineLevel="3" x14ac:dyDescent="0.25">
      <c r="A411" s="45" t="s">
        <v>657</v>
      </c>
      <c r="B411" s="53" t="s">
        <v>62</v>
      </c>
      <c r="C411" s="47" t="s">
        <v>37</v>
      </c>
      <c r="D411" s="43" t="s">
        <v>42</v>
      </c>
      <c r="E411" s="43" t="s">
        <v>42</v>
      </c>
      <c r="F411" s="43" t="s">
        <v>42</v>
      </c>
      <c r="G411" s="43" t="s">
        <v>42</v>
      </c>
      <c r="H411" s="43" t="s">
        <v>42</v>
      </c>
      <c r="I411" s="43" t="s">
        <v>42</v>
      </c>
      <c r="J411" s="43" t="s">
        <v>42</v>
      </c>
      <c r="K411" s="43" t="s">
        <v>42</v>
      </c>
      <c r="L411" s="43" t="s">
        <v>42</v>
      </c>
      <c r="M411" s="43" t="s">
        <v>42</v>
      </c>
      <c r="N411" s="43" t="s">
        <v>42</v>
      </c>
      <c r="O411" s="43" t="s">
        <v>42</v>
      </c>
      <c r="P411" s="43" t="s">
        <v>42</v>
      </c>
      <c r="Q411" s="43" t="s">
        <v>42</v>
      </c>
      <c r="R411" s="43" t="s">
        <v>42</v>
      </c>
      <c r="S411" s="43" t="s">
        <v>42</v>
      </c>
      <c r="T411" s="43" t="s">
        <v>42</v>
      </c>
      <c r="U411" s="43" t="s">
        <v>42</v>
      </c>
      <c r="V411" s="43" t="s">
        <v>42</v>
      </c>
      <c r="W411" s="43" t="s">
        <v>42</v>
      </c>
      <c r="X411" s="43" t="s">
        <v>42</v>
      </c>
      <c r="Y411" s="43" t="s">
        <v>42</v>
      </c>
      <c r="Z411" s="43" t="s">
        <v>42</v>
      </c>
      <c r="AA411" s="43" t="s">
        <v>42</v>
      </c>
      <c r="AB411" s="43" t="s">
        <v>42</v>
      </c>
    </row>
    <row r="412" spans="1:28" ht="15.75" customHeight="1" outlineLevel="3" x14ac:dyDescent="0.25">
      <c r="A412" s="45" t="s">
        <v>658</v>
      </c>
      <c r="B412" s="86" t="s">
        <v>64</v>
      </c>
      <c r="C412" s="47" t="s">
        <v>37</v>
      </c>
      <c r="D412" s="43" t="s">
        <v>42</v>
      </c>
      <c r="E412" s="43" t="s">
        <v>42</v>
      </c>
      <c r="F412" s="43" t="s">
        <v>42</v>
      </c>
      <c r="G412" s="43" t="s">
        <v>42</v>
      </c>
      <c r="H412" s="43" t="s">
        <v>42</v>
      </c>
      <c r="I412" s="43" t="s">
        <v>42</v>
      </c>
      <c r="J412" s="43" t="s">
        <v>42</v>
      </c>
      <c r="K412" s="43" t="s">
        <v>42</v>
      </c>
      <c r="L412" s="43" t="s">
        <v>42</v>
      </c>
      <c r="M412" s="43" t="s">
        <v>42</v>
      </c>
      <c r="N412" s="43" t="s">
        <v>42</v>
      </c>
      <c r="O412" s="43" t="s">
        <v>42</v>
      </c>
      <c r="P412" s="43" t="s">
        <v>42</v>
      </c>
      <c r="Q412" s="43" t="s">
        <v>42</v>
      </c>
      <c r="R412" s="43" t="s">
        <v>42</v>
      </c>
      <c r="S412" s="43" t="s">
        <v>42</v>
      </c>
      <c r="T412" s="43" t="s">
        <v>42</v>
      </c>
      <c r="U412" s="43" t="s">
        <v>42</v>
      </c>
      <c r="V412" s="43" t="s">
        <v>42</v>
      </c>
      <c r="W412" s="43" t="s">
        <v>42</v>
      </c>
      <c r="X412" s="43" t="s">
        <v>42</v>
      </c>
      <c r="Y412" s="43" t="s">
        <v>42</v>
      </c>
      <c r="Z412" s="43" t="s">
        <v>42</v>
      </c>
      <c r="AA412" s="43" t="s">
        <v>42</v>
      </c>
      <c r="AB412" s="43" t="s">
        <v>42</v>
      </c>
    </row>
    <row r="413" spans="1:28" ht="15.75" customHeight="1" outlineLevel="1" x14ac:dyDescent="0.25">
      <c r="A413" s="45" t="s">
        <v>659</v>
      </c>
      <c r="B413" s="50" t="s">
        <v>660</v>
      </c>
      <c r="C413" s="47" t="s">
        <v>37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43">
        <v>0</v>
      </c>
      <c r="L413" s="55">
        <v>0</v>
      </c>
      <c r="M413" s="43">
        <v>0</v>
      </c>
      <c r="N413" s="55">
        <v>0</v>
      </c>
      <c r="O413" s="43">
        <v>0</v>
      </c>
      <c r="P413" s="55">
        <v>0</v>
      </c>
      <c r="Q413" s="43">
        <v>0</v>
      </c>
      <c r="R413" s="55">
        <v>0</v>
      </c>
      <c r="S413" s="43">
        <v>0</v>
      </c>
      <c r="T413" s="55">
        <v>0</v>
      </c>
      <c r="U413" s="43">
        <v>0</v>
      </c>
      <c r="V413" s="55">
        <v>0</v>
      </c>
      <c r="W413" s="43">
        <v>0</v>
      </c>
      <c r="X413" s="55">
        <v>0</v>
      </c>
      <c r="Y413" s="43">
        <v>0</v>
      </c>
      <c r="Z413" s="55">
        <v>0</v>
      </c>
      <c r="AA413" s="43">
        <v>0</v>
      </c>
      <c r="AB413" s="43">
        <v>0</v>
      </c>
    </row>
    <row r="414" spans="1:28" ht="15.75" customHeight="1" outlineLevel="1" x14ac:dyDescent="0.25">
      <c r="A414" s="45" t="s">
        <v>661</v>
      </c>
      <c r="B414" s="50" t="s">
        <v>662</v>
      </c>
      <c r="C414" s="47" t="s">
        <v>37</v>
      </c>
      <c r="D414" s="55">
        <v>0</v>
      </c>
      <c r="E414" s="55">
        <v>0</v>
      </c>
      <c r="F414" s="55">
        <v>0</v>
      </c>
      <c r="G414" s="55">
        <v>0</v>
      </c>
      <c r="H414" s="55">
        <v>0</v>
      </c>
      <c r="I414" s="55">
        <v>0</v>
      </c>
      <c r="J414" s="55">
        <v>403.72079853181259</v>
      </c>
      <c r="K414" s="55">
        <v>0</v>
      </c>
      <c r="L414" s="55">
        <v>0</v>
      </c>
      <c r="M414" s="55">
        <v>0</v>
      </c>
      <c r="N414" s="55">
        <v>0</v>
      </c>
      <c r="O414" s="55">
        <v>0</v>
      </c>
      <c r="P414" s="55">
        <v>0</v>
      </c>
      <c r="Q414" s="55">
        <v>0</v>
      </c>
      <c r="R414" s="55">
        <v>0</v>
      </c>
      <c r="S414" s="55">
        <v>3.5507392465242447</v>
      </c>
      <c r="T414" s="55">
        <v>0</v>
      </c>
      <c r="U414" s="55">
        <v>0</v>
      </c>
      <c r="V414" s="55">
        <v>0</v>
      </c>
      <c r="W414" s="55">
        <v>0</v>
      </c>
      <c r="X414" s="55">
        <v>0</v>
      </c>
      <c r="Y414" s="55">
        <v>13.380041117584824</v>
      </c>
      <c r="Z414" s="55">
        <v>0</v>
      </c>
      <c r="AA414" s="43">
        <v>16.930780364109069</v>
      </c>
      <c r="AB414" s="43">
        <v>403.72079853181259</v>
      </c>
    </row>
    <row r="415" spans="1:28" ht="15.75" customHeight="1" outlineLevel="2" x14ac:dyDescent="0.25">
      <c r="A415" s="45" t="s">
        <v>663</v>
      </c>
      <c r="B415" s="52" t="s">
        <v>647</v>
      </c>
      <c r="C415" s="47" t="s">
        <v>37</v>
      </c>
      <c r="D415" s="43">
        <v>0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  <c r="U415" s="43">
        <v>0</v>
      </c>
      <c r="V415" s="43">
        <v>0</v>
      </c>
      <c r="W415" s="43">
        <v>0</v>
      </c>
      <c r="X415" s="43">
        <v>0</v>
      </c>
      <c r="Y415" s="43">
        <v>0</v>
      </c>
      <c r="Z415" s="43">
        <v>0</v>
      </c>
      <c r="AA415" s="43">
        <v>0</v>
      </c>
      <c r="AB415" s="43">
        <v>0</v>
      </c>
    </row>
    <row r="416" spans="1:28" ht="31.5" customHeight="1" outlineLevel="2" x14ac:dyDescent="0.25">
      <c r="A416" s="45" t="s">
        <v>664</v>
      </c>
      <c r="B416" s="52" t="s">
        <v>41</v>
      </c>
      <c r="C416" s="47" t="s">
        <v>37</v>
      </c>
      <c r="D416" s="43">
        <f t="shared" ref="D416:M417" si="13">IF(D$20="Факт",IF(LEFT(C$19,4)="2019","-",0),IF(D$20="Утвержденный план",0,"-"))</f>
        <v>0</v>
      </c>
      <c r="E416" s="43">
        <f t="shared" si="13"/>
        <v>0</v>
      </c>
      <c r="F416" s="43">
        <f t="shared" si="13"/>
        <v>0</v>
      </c>
      <c r="G416" s="43">
        <f t="shared" si="13"/>
        <v>0</v>
      </c>
      <c r="H416" s="43">
        <f t="shared" si="13"/>
        <v>0</v>
      </c>
      <c r="I416" s="43">
        <f t="shared" si="13"/>
        <v>0</v>
      </c>
      <c r="J416" s="43">
        <f t="shared" si="13"/>
        <v>0</v>
      </c>
      <c r="K416" s="43">
        <f t="shared" si="13"/>
        <v>0</v>
      </c>
      <c r="L416" s="43">
        <f t="shared" si="13"/>
        <v>0</v>
      </c>
      <c r="M416" s="43">
        <f t="shared" si="13"/>
        <v>0</v>
      </c>
      <c r="N416" s="43" t="s">
        <v>42</v>
      </c>
      <c r="O416" s="43" t="s">
        <v>42</v>
      </c>
      <c r="P416" s="43" t="s">
        <v>42</v>
      </c>
      <c r="Q416" s="43" t="s">
        <v>42</v>
      </c>
      <c r="R416" s="43" t="s">
        <v>42</v>
      </c>
      <c r="S416" s="43" t="s">
        <v>42</v>
      </c>
      <c r="T416" s="43" t="s">
        <v>42</v>
      </c>
      <c r="U416" s="43" t="s">
        <v>42</v>
      </c>
      <c r="V416" s="43" t="s">
        <v>42</v>
      </c>
      <c r="W416" s="43" t="s">
        <v>42</v>
      </c>
      <c r="X416" s="43" t="s">
        <v>42</v>
      </c>
      <c r="Y416" s="43" t="s">
        <v>42</v>
      </c>
      <c r="Z416" s="43" t="s">
        <v>42</v>
      </c>
      <c r="AA416" s="43">
        <v>0</v>
      </c>
      <c r="AB416" s="43">
        <v>0</v>
      </c>
    </row>
    <row r="417" spans="1:28" ht="31.5" customHeight="1" outlineLevel="2" x14ac:dyDescent="0.25">
      <c r="A417" s="45" t="s">
        <v>665</v>
      </c>
      <c r="B417" s="52" t="s">
        <v>44</v>
      </c>
      <c r="C417" s="47" t="s">
        <v>37</v>
      </c>
      <c r="D417" s="43">
        <f t="shared" si="13"/>
        <v>0</v>
      </c>
      <c r="E417" s="43">
        <f t="shared" si="13"/>
        <v>0</v>
      </c>
      <c r="F417" s="43">
        <f t="shared" si="13"/>
        <v>0</v>
      </c>
      <c r="G417" s="43">
        <f t="shared" si="13"/>
        <v>0</v>
      </c>
      <c r="H417" s="43">
        <f t="shared" si="13"/>
        <v>0</v>
      </c>
      <c r="I417" s="43">
        <f t="shared" si="13"/>
        <v>0</v>
      </c>
      <c r="J417" s="43">
        <f t="shared" si="13"/>
        <v>0</v>
      </c>
      <c r="K417" s="43">
        <f t="shared" si="13"/>
        <v>0</v>
      </c>
      <c r="L417" s="43">
        <f t="shared" si="13"/>
        <v>0</v>
      </c>
      <c r="M417" s="43">
        <f t="shared" si="13"/>
        <v>0</v>
      </c>
      <c r="N417" s="43" t="s">
        <v>42</v>
      </c>
      <c r="O417" s="43" t="s">
        <v>42</v>
      </c>
      <c r="P417" s="43" t="s">
        <v>42</v>
      </c>
      <c r="Q417" s="43" t="s">
        <v>42</v>
      </c>
      <c r="R417" s="43" t="s">
        <v>42</v>
      </c>
      <c r="S417" s="43" t="s">
        <v>42</v>
      </c>
      <c r="T417" s="43" t="s">
        <v>42</v>
      </c>
      <c r="U417" s="43" t="s">
        <v>42</v>
      </c>
      <c r="V417" s="43" t="s">
        <v>42</v>
      </c>
      <c r="W417" s="43" t="s">
        <v>42</v>
      </c>
      <c r="X417" s="43" t="s">
        <v>42</v>
      </c>
      <c r="Y417" s="43" t="s">
        <v>42</v>
      </c>
      <c r="Z417" s="43" t="s">
        <v>42</v>
      </c>
      <c r="AA417" s="43">
        <v>0</v>
      </c>
      <c r="AB417" s="43">
        <v>0</v>
      </c>
    </row>
    <row r="418" spans="1:28" ht="31.5" customHeight="1" outlineLevel="2" x14ac:dyDescent="0.25">
      <c r="A418" s="45" t="s">
        <v>666</v>
      </c>
      <c r="B418" s="52" t="s">
        <v>46</v>
      </c>
      <c r="C418" s="47" t="s">
        <v>37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3">
        <v>0</v>
      </c>
      <c r="J418" s="43">
        <v>0</v>
      </c>
      <c r="K418" s="43">
        <v>0</v>
      </c>
      <c r="L418" s="4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3">
        <v>0</v>
      </c>
      <c r="S418" s="43">
        <v>0</v>
      </c>
      <c r="T418" s="43">
        <v>0</v>
      </c>
      <c r="U418" s="43">
        <v>0</v>
      </c>
      <c r="V418" s="43">
        <v>0</v>
      </c>
      <c r="W418" s="43">
        <v>0</v>
      </c>
      <c r="X418" s="43">
        <v>0</v>
      </c>
      <c r="Y418" s="43">
        <v>0</v>
      </c>
      <c r="Z418" s="43">
        <v>0</v>
      </c>
      <c r="AA418" s="43">
        <v>0</v>
      </c>
      <c r="AB418" s="43">
        <v>0</v>
      </c>
    </row>
    <row r="419" spans="1:28" ht="15.75" customHeight="1" outlineLevel="2" x14ac:dyDescent="0.25">
      <c r="A419" s="45" t="s">
        <v>667</v>
      </c>
      <c r="B419" s="52" t="s">
        <v>426</v>
      </c>
      <c r="C419" s="47" t="s">
        <v>37</v>
      </c>
      <c r="D419" s="43" t="s">
        <v>42</v>
      </c>
      <c r="E419" s="43" t="s">
        <v>42</v>
      </c>
      <c r="F419" s="43" t="s">
        <v>42</v>
      </c>
      <c r="G419" s="43" t="s">
        <v>42</v>
      </c>
      <c r="H419" s="43" t="s">
        <v>42</v>
      </c>
      <c r="I419" s="43" t="s">
        <v>42</v>
      </c>
      <c r="J419" s="43" t="s">
        <v>42</v>
      </c>
      <c r="K419" s="43" t="s">
        <v>42</v>
      </c>
      <c r="L419" s="43" t="s">
        <v>42</v>
      </c>
      <c r="M419" s="43" t="s">
        <v>42</v>
      </c>
      <c r="N419" s="43" t="s">
        <v>42</v>
      </c>
      <c r="O419" s="43" t="s">
        <v>42</v>
      </c>
      <c r="P419" s="43" t="s">
        <v>42</v>
      </c>
      <c r="Q419" s="43" t="s">
        <v>42</v>
      </c>
      <c r="R419" s="43" t="s">
        <v>42</v>
      </c>
      <c r="S419" s="43" t="s">
        <v>42</v>
      </c>
      <c r="T419" s="43" t="s">
        <v>42</v>
      </c>
      <c r="U419" s="43" t="s">
        <v>42</v>
      </c>
      <c r="V419" s="43" t="s">
        <v>42</v>
      </c>
      <c r="W419" s="43" t="s">
        <v>42</v>
      </c>
      <c r="X419" s="43" t="s">
        <v>42</v>
      </c>
      <c r="Y419" s="43" t="s">
        <v>42</v>
      </c>
      <c r="Z419" s="43" t="s">
        <v>42</v>
      </c>
      <c r="AA419" s="43" t="s">
        <v>42</v>
      </c>
      <c r="AB419" s="43" t="s">
        <v>42</v>
      </c>
    </row>
    <row r="420" spans="1:28" ht="15.75" customHeight="1" outlineLevel="2" collapsed="1" x14ac:dyDescent="0.25">
      <c r="A420" s="45" t="s">
        <v>668</v>
      </c>
      <c r="B420" s="52" t="s">
        <v>429</v>
      </c>
      <c r="C420" s="47" t="s">
        <v>37</v>
      </c>
      <c r="D420" s="43">
        <v>0</v>
      </c>
      <c r="E420" s="43">
        <v>0</v>
      </c>
      <c r="F420" s="43">
        <v>0</v>
      </c>
      <c r="G420" s="43">
        <v>0</v>
      </c>
      <c r="H420" s="43">
        <v>0</v>
      </c>
      <c r="I420" s="43">
        <v>0</v>
      </c>
      <c r="J420" s="43">
        <v>403.72079853181259</v>
      </c>
      <c r="K420" s="43">
        <v>0</v>
      </c>
      <c r="L420" s="55">
        <v>0</v>
      </c>
      <c r="M420" s="43">
        <v>0</v>
      </c>
      <c r="N420" s="55">
        <v>0</v>
      </c>
      <c r="O420" s="43">
        <v>0</v>
      </c>
      <c r="P420" s="55">
        <v>0</v>
      </c>
      <c r="Q420" s="43">
        <v>0</v>
      </c>
      <c r="R420" s="55">
        <v>0</v>
      </c>
      <c r="S420" s="43">
        <v>3.5507392465242447</v>
      </c>
      <c r="T420" s="55">
        <v>0</v>
      </c>
      <c r="U420" s="43">
        <v>0</v>
      </c>
      <c r="V420" s="55">
        <v>0</v>
      </c>
      <c r="W420" s="43">
        <v>0</v>
      </c>
      <c r="X420" s="55">
        <v>0</v>
      </c>
      <c r="Y420" s="43">
        <v>13.380041117584824</v>
      </c>
      <c r="Z420" s="55">
        <v>0</v>
      </c>
      <c r="AA420" s="43">
        <v>16.930780364109069</v>
      </c>
      <c r="AB420" s="43">
        <v>403.72079853181259</v>
      </c>
    </row>
    <row r="421" spans="1:28" ht="15.75" customHeight="1" outlineLevel="2" x14ac:dyDescent="0.25">
      <c r="A421" s="45" t="s">
        <v>669</v>
      </c>
      <c r="B421" s="52" t="s">
        <v>432</v>
      </c>
      <c r="C421" s="47" t="s">
        <v>37</v>
      </c>
      <c r="D421" s="43" t="s">
        <v>42</v>
      </c>
      <c r="E421" s="43" t="s">
        <v>42</v>
      </c>
      <c r="F421" s="43" t="s">
        <v>42</v>
      </c>
      <c r="G421" s="43" t="s">
        <v>42</v>
      </c>
      <c r="H421" s="43" t="s">
        <v>42</v>
      </c>
      <c r="I421" s="43" t="s">
        <v>42</v>
      </c>
      <c r="J421" s="43" t="s">
        <v>42</v>
      </c>
      <c r="K421" s="43" t="s">
        <v>42</v>
      </c>
      <c r="L421" s="43" t="s">
        <v>42</v>
      </c>
      <c r="M421" s="43" t="s">
        <v>42</v>
      </c>
      <c r="N421" s="43" t="s">
        <v>42</v>
      </c>
      <c r="O421" s="43" t="s">
        <v>42</v>
      </c>
      <c r="P421" s="43" t="s">
        <v>42</v>
      </c>
      <c r="Q421" s="43" t="s">
        <v>42</v>
      </c>
      <c r="R421" s="43" t="s">
        <v>42</v>
      </c>
      <c r="S421" s="43" t="s">
        <v>42</v>
      </c>
      <c r="T421" s="43" t="s">
        <v>42</v>
      </c>
      <c r="U421" s="43" t="s">
        <v>42</v>
      </c>
      <c r="V421" s="43" t="s">
        <v>42</v>
      </c>
      <c r="W421" s="43" t="s">
        <v>42</v>
      </c>
      <c r="X421" s="43" t="s">
        <v>42</v>
      </c>
      <c r="Y421" s="43" t="s">
        <v>42</v>
      </c>
      <c r="Z421" s="43" t="s">
        <v>42</v>
      </c>
      <c r="AA421" s="43" t="s">
        <v>42</v>
      </c>
      <c r="AB421" s="43" t="s">
        <v>42</v>
      </c>
    </row>
    <row r="422" spans="1:28" ht="15.75" customHeight="1" outlineLevel="2" x14ac:dyDescent="0.25">
      <c r="A422" s="45" t="s">
        <v>670</v>
      </c>
      <c r="B422" s="52" t="s">
        <v>438</v>
      </c>
      <c r="C422" s="47" t="s">
        <v>37</v>
      </c>
      <c r="D422" s="43">
        <v>0</v>
      </c>
      <c r="E422" s="43">
        <v>0</v>
      </c>
      <c r="F422" s="43">
        <v>0</v>
      </c>
      <c r="G422" s="43">
        <v>0</v>
      </c>
      <c r="H422" s="43">
        <v>0</v>
      </c>
      <c r="I422" s="43">
        <v>0</v>
      </c>
      <c r="J422" s="43">
        <v>0</v>
      </c>
      <c r="K422" s="43">
        <v>0</v>
      </c>
      <c r="L422" s="43">
        <v>0</v>
      </c>
      <c r="M422" s="43">
        <v>0</v>
      </c>
      <c r="N422" s="43">
        <v>0</v>
      </c>
      <c r="O422" s="43">
        <v>0</v>
      </c>
      <c r="P422" s="43">
        <v>0</v>
      </c>
      <c r="Q422" s="43">
        <v>0</v>
      </c>
      <c r="R422" s="43">
        <v>0</v>
      </c>
      <c r="S422" s="43">
        <v>0</v>
      </c>
      <c r="T422" s="43">
        <v>0</v>
      </c>
      <c r="U422" s="43">
        <v>0</v>
      </c>
      <c r="V422" s="43">
        <v>0</v>
      </c>
      <c r="W422" s="43">
        <v>0</v>
      </c>
      <c r="X422" s="43">
        <v>0</v>
      </c>
      <c r="Y422" s="43">
        <v>0</v>
      </c>
      <c r="Z422" s="43">
        <v>0</v>
      </c>
      <c r="AA422" s="43">
        <v>0</v>
      </c>
      <c r="AB422" s="43">
        <v>0</v>
      </c>
    </row>
    <row r="423" spans="1:28" ht="15.75" customHeight="1" outlineLevel="2" x14ac:dyDescent="0.25">
      <c r="A423" s="45" t="s">
        <v>671</v>
      </c>
      <c r="B423" s="52" t="s">
        <v>441</v>
      </c>
      <c r="C423" s="47" t="s">
        <v>37</v>
      </c>
      <c r="D423" s="43" t="s">
        <v>42</v>
      </c>
      <c r="E423" s="43" t="s">
        <v>42</v>
      </c>
      <c r="F423" s="43" t="s">
        <v>42</v>
      </c>
      <c r="G423" s="43" t="s">
        <v>42</v>
      </c>
      <c r="H423" s="43" t="s">
        <v>42</v>
      </c>
      <c r="I423" s="43" t="s">
        <v>42</v>
      </c>
      <c r="J423" s="43" t="s">
        <v>42</v>
      </c>
      <c r="K423" s="43" t="s">
        <v>42</v>
      </c>
      <c r="L423" s="43" t="s">
        <v>42</v>
      </c>
      <c r="M423" s="43" t="s">
        <v>42</v>
      </c>
      <c r="N423" s="43" t="s">
        <v>42</v>
      </c>
      <c r="O423" s="43" t="s">
        <v>42</v>
      </c>
      <c r="P423" s="43" t="s">
        <v>42</v>
      </c>
      <c r="Q423" s="43" t="s">
        <v>42</v>
      </c>
      <c r="R423" s="43" t="s">
        <v>42</v>
      </c>
      <c r="S423" s="43" t="s">
        <v>42</v>
      </c>
      <c r="T423" s="43" t="s">
        <v>42</v>
      </c>
      <c r="U423" s="43" t="s">
        <v>42</v>
      </c>
      <c r="V423" s="43" t="s">
        <v>42</v>
      </c>
      <c r="W423" s="43" t="s">
        <v>42</v>
      </c>
      <c r="X423" s="43" t="s">
        <v>42</v>
      </c>
      <c r="Y423" s="43" t="s">
        <v>42</v>
      </c>
      <c r="Z423" s="43" t="s">
        <v>42</v>
      </c>
      <c r="AA423" s="43" t="s">
        <v>42</v>
      </c>
      <c r="AB423" s="43" t="s">
        <v>42</v>
      </c>
    </row>
    <row r="424" spans="1:28" ht="31.5" customHeight="1" outlineLevel="2" x14ac:dyDescent="0.25">
      <c r="A424" s="45" t="s">
        <v>672</v>
      </c>
      <c r="B424" s="52" t="s">
        <v>444</v>
      </c>
      <c r="C424" s="47" t="s">
        <v>37</v>
      </c>
      <c r="D424" s="43" t="s">
        <v>42</v>
      </c>
      <c r="E424" s="43" t="s">
        <v>42</v>
      </c>
      <c r="F424" s="43" t="s">
        <v>42</v>
      </c>
      <c r="G424" s="43" t="s">
        <v>42</v>
      </c>
      <c r="H424" s="43" t="s">
        <v>42</v>
      </c>
      <c r="I424" s="43" t="s">
        <v>42</v>
      </c>
      <c r="J424" s="43" t="s">
        <v>42</v>
      </c>
      <c r="K424" s="43" t="s">
        <v>42</v>
      </c>
      <c r="L424" s="43" t="s">
        <v>42</v>
      </c>
      <c r="M424" s="43" t="s">
        <v>42</v>
      </c>
      <c r="N424" s="43" t="s">
        <v>42</v>
      </c>
      <c r="O424" s="43" t="s">
        <v>42</v>
      </c>
      <c r="P424" s="43" t="s">
        <v>42</v>
      </c>
      <c r="Q424" s="43" t="s">
        <v>42</v>
      </c>
      <c r="R424" s="43" t="s">
        <v>42</v>
      </c>
      <c r="S424" s="43" t="s">
        <v>42</v>
      </c>
      <c r="T424" s="43" t="s">
        <v>42</v>
      </c>
      <c r="U424" s="43" t="s">
        <v>42</v>
      </c>
      <c r="V424" s="43" t="s">
        <v>42</v>
      </c>
      <c r="W424" s="43" t="s">
        <v>42</v>
      </c>
      <c r="X424" s="43" t="s">
        <v>42</v>
      </c>
      <c r="Y424" s="43" t="s">
        <v>42</v>
      </c>
      <c r="Z424" s="43" t="s">
        <v>42</v>
      </c>
      <c r="AA424" s="43" t="s">
        <v>42</v>
      </c>
      <c r="AB424" s="43" t="s">
        <v>42</v>
      </c>
    </row>
    <row r="425" spans="1:28" ht="15.75" customHeight="1" outlineLevel="3" x14ac:dyDescent="0.25">
      <c r="A425" s="45" t="s">
        <v>673</v>
      </c>
      <c r="B425" s="86" t="s">
        <v>62</v>
      </c>
      <c r="C425" s="47" t="s">
        <v>37</v>
      </c>
      <c r="D425" s="43" t="s">
        <v>42</v>
      </c>
      <c r="E425" s="43" t="s">
        <v>42</v>
      </c>
      <c r="F425" s="43" t="s">
        <v>42</v>
      </c>
      <c r="G425" s="43" t="s">
        <v>42</v>
      </c>
      <c r="H425" s="43" t="s">
        <v>42</v>
      </c>
      <c r="I425" s="43" t="s">
        <v>42</v>
      </c>
      <c r="J425" s="43" t="s">
        <v>42</v>
      </c>
      <c r="K425" s="43" t="s">
        <v>42</v>
      </c>
      <c r="L425" s="43" t="s">
        <v>42</v>
      </c>
      <c r="M425" s="43" t="s">
        <v>42</v>
      </c>
      <c r="N425" s="43" t="s">
        <v>42</v>
      </c>
      <c r="O425" s="43" t="s">
        <v>42</v>
      </c>
      <c r="P425" s="43" t="s">
        <v>42</v>
      </c>
      <c r="Q425" s="43" t="s">
        <v>42</v>
      </c>
      <c r="R425" s="43" t="s">
        <v>42</v>
      </c>
      <c r="S425" s="43" t="s">
        <v>42</v>
      </c>
      <c r="T425" s="43" t="s">
        <v>42</v>
      </c>
      <c r="U425" s="43" t="s">
        <v>42</v>
      </c>
      <c r="V425" s="43" t="s">
        <v>42</v>
      </c>
      <c r="W425" s="43" t="s">
        <v>42</v>
      </c>
      <c r="X425" s="43" t="s">
        <v>42</v>
      </c>
      <c r="Y425" s="43" t="s">
        <v>42</v>
      </c>
      <c r="Z425" s="43" t="s">
        <v>42</v>
      </c>
      <c r="AA425" s="43" t="s">
        <v>42</v>
      </c>
      <c r="AB425" s="43" t="s">
        <v>42</v>
      </c>
    </row>
    <row r="426" spans="1:28" ht="15.75" customHeight="1" outlineLevel="3" x14ac:dyDescent="0.25">
      <c r="A426" s="45" t="s">
        <v>674</v>
      </c>
      <c r="B426" s="86" t="s">
        <v>64</v>
      </c>
      <c r="C426" s="47" t="s">
        <v>37</v>
      </c>
      <c r="D426" s="43" t="s">
        <v>42</v>
      </c>
      <c r="E426" s="43" t="s">
        <v>42</v>
      </c>
      <c r="F426" s="43" t="s">
        <v>42</v>
      </c>
      <c r="G426" s="43" t="s">
        <v>42</v>
      </c>
      <c r="H426" s="43" t="s">
        <v>42</v>
      </c>
      <c r="I426" s="43" t="s">
        <v>42</v>
      </c>
      <c r="J426" s="43" t="s">
        <v>42</v>
      </c>
      <c r="K426" s="43" t="s">
        <v>42</v>
      </c>
      <c r="L426" s="43" t="s">
        <v>42</v>
      </c>
      <c r="M426" s="43" t="s">
        <v>42</v>
      </c>
      <c r="N426" s="43" t="s">
        <v>42</v>
      </c>
      <c r="O426" s="43" t="s">
        <v>42</v>
      </c>
      <c r="P426" s="43" t="s">
        <v>42</v>
      </c>
      <c r="Q426" s="43" t="s">
        <v>42</v>
      </c>
      <c r="R426" s="43" t="s">
        <v>42</v>
      </c>
      <c r="S426" s="43" t="s">
        <v>42</v>
      </c>
      <c r="T426" s="43" t="s">
        <v>42</v>
      </c>
      <c r="U426" s="43" t="s">
        <v>42</v>
      </c>
      <c r="V426" s="43" t="s">
        <v>42</v>
      </c>
      <c r="W426" s="43" t="s">
        <v>42</v>
      </c>
      <c r="X426" s="43" t="s">
        <v>42</v>
      </c>
      <c r="Y426" s="43" t="s">
        <v>42</v>
      </c>
      <c r="Z426" s="43" t="s">
        <v>42</v>
      </c>
      <c r="AA426" s="43" t="s">
        <v>42</v>
      </c>
      <c r="AB426" s="43" t="s">
        <v>42</v>
      </c>
    </row>
    <row r="427" spans="1:28" ht="15.75" customHeight="1" collapsed="1" x14ac:dyDescent="0.25">
      <c r="A427" s="40" t="s">
        <v>49</v>
      </c>
      <c r="B427" s="51" t="s">
        <v>675</v>
      </c>
      <c r="C427" s="42" t="s">
        <v>37</v>
      </c>
      <c r="D427" s="43">
        <v>356.15133670680001</v>
      </c>
      <c r="E427" s="43">
        <v>184.4992</v>
      </c>
      <c r="F427" s="43">
        <v>127.7829997490001</v>
      </c>
      <c r="G427" s="43">
        <v>137.16681711000001</v>
      </c>
      <c r="H427" s="43">
        <v>132.84393962665089</v>
      </c>
      <c r="I427" s="43">
        <v>217.75588300000001</v>
      </c>
      <c r="J427" s="43">
        <v>250.01215217679999</v>
      </c>
      <c r="K427" s="43">
        <v>163.46079602547636</v>
      </c>
      <c r="L427" s="55">
        <v>164.29182809999998</v>
      </c>
      <c r="M427" s="43">
        <v>167.96070517000001</v>
      </c>
      <c r="N427" s="55">
        <v>62.031562516333331</v>
      </c>
      <c r="O427" s="43">
        <v>166.61946000000003</v>
      </c>
      <c r="P427" s="55">
        <v>111.27528059000001</v>
      </c>
      <c r="Q427" s="43">
        <v>215.65707774999998</v>
      </c>
      <c r="R427" s="55">
        <v>80.160445754565004</v>
      </c>
      <c r="S427" s="43">
        <v>295.40119491999997</v>
      </c>
      <c r="T427" s="55">
        <v>114.47358938686766</v>
      </c>
      <c r="U427" s="43">
        <v>371.49432267000003</v>
      </c>
      <c r="V427" s="55">
        <v>161.35899952192818</v>
      </c>
      <c r="W427" s="43">
        <v>376.05076209000003</v>
      </c>
      <c r="X427" s="55">
        <v>144.65692247397354</v>
      </c>
      <c r="Y427" s="43">
        <v>383.57177733252701</v>
      </c>
      <c r="Z427" s="55">
        <v>64.688743040000006</v>
      </c>
      <c r="AA427" s="43">
        <v>2495.1387960680031</v>
      </c>
      <c r="AB427" s="43">
        <v>1285.7934631871185</v>
      </c>
    </row>
    <row r="428" spans="1:28" ht="15.75" customHeight="1" x14ac:dyDescent="0.25">
      <c r="A428" s="40" t="s">
        <v>51</v>
      </c>
      <c r="B428" s="51" t="s">
        <v>676</v>
      </c>
      <c r="C428" s="42" t="s">
        <v>37</v>
      </c>
      <c r="D428" s="43">
        <v>0</v>
      </c>
      <c r="E428" s="43">
        <v>1.4406780000000001</v>
      </c>
      <c r="F428" s="43">
        <v>140.69942639999999</v>
      </c>
      <c r="G428" s="43">
        <v>88.546848861344003</v>
      </c>
      <c r="H428" s="43">
        <v>91.335190389999994</v>
      </c>
      <c r="I428" s="43">
        <v>1.612011901</v>
      </c>
      <c r="J428" s="43">
        <v>26.435004917399993</v>
      </c>
      <c r="K428" s="43">
        <v>40.242775639543993</v>
      </c>
      <c r="L428" s="55">
        <v>39.201176689999997</v>
      </c>
      <c r="M428" s="43">
        <v>24.105284599999997</v>
      </c>
      <c r="N428" s="55">
        <v>24.885539609999995</v>
      </c>
      <c r="O428" s="43">
        <v>30.36821312</v>
      </c>
      <c r="P428" s="55">
        <v>26.498752660000001</v>
      </c>
      <c r="Q428" s="43">
        <v>135.73006513000001</v>
      </c>
      <c r="R428" s="55">
        <v>146.25843334000001</v>
      </c>
      <c r="S428" s="43">
        <v>2.7541146800000007</v>
      </c>
      <c r="T428" s="55">
        <v>2.8959128700000005</v>
      </c>
      <c r="U428" s="43">
        <v>2.7541146800000007</v>
      </c>
      <c r="V428" s="55">
        <v>2.8959128700000005</v>
      </c>
      <c r="W428" s="43">
        <v>2.7541146800000007</v>
      </c>
      <c r="X428" s="55">
        <v>2.8959128700000005</v>
      </c>
      <c r="Y428" s="43">
        <v>2.7541146800000003</v>
      </c>
      <c r="Z428" s="55">
        <v>2.8959128700000005</v>
      </c>
      <c r="AA428" s="43">
        <v>331.621657971888</v>
      </c>
      <c r="AB428" s="43">
        <v>366.1977490874001</v>
      </c>
    </row>
    <row r="429" spans="1:28" ht="15.75" customHeight="1" outlineLevel="1" x14ac:dyDescent="0.25">
      <c r="A429" s="45" t="s">
        <v>677</v>
      </c>
      <c r="B429" s="50" t="s">
        <v>678</v>
      </c>
      <c r="C429" s="47" t="s">
        <v>37</v>
      </c>
      <c r="D429" s="43">
        <v>0</v>
      </c>
      <c r="E429" s="43">
        <v>0</v>
      </c>
      <c r="F429" s="43">
        <v>0</v>
      </c>
      <c r="G429" s="43">
        <v>0</v>
      </c>
      <c r="H429" s="43">
        <v>0</v>
      </c>
      <c r="I429" s="43">
        <v>0</v>
      </c>
      <c r="J429" s="43">
        <v>0</v>
      </c>
      <c r="K429" s="43">
        <v>0</v>
      </c>
      <c r="L429" s="4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3">
        <v>0</v>
      </c>
      <c r="T429" s="43">
        <v>0</v>
      </c>
      <c r="U429" s="43">
        <v>0</v>
      </c>
      <c r="V429" s="43">
        <v>0</v>
      </c>
      <c r="W429" s="43">
        <v>0</v>
      </c>
      <c r="X429" s="43">
        <v>0</v>
      </c>
      <c r="Y429" s="43">
        <v>0</v>
      </c>
      <c r="Z429" s="43">
        <v>0</v>
      </c>
      <c r="AA429" s="43">
        <v>0</v>
      </c>
      <c r="AB429" s="43">
        <v>0</v>
      </c>
    </row>
    <row r="430" spans="1:28" ht="15.75" customHeight="1" outlineLevel="1" x14ac:dyDescent="0.25">
      <c r="A430" s="45" t="s">
        <v>679</v>
      </c>
      <c r="B430" s="50" t="s">
        <v>680</v>
      </c>
      <c r="C430" s="47" t="s">
        <v>37</v>
      </c>
      <c r="D430" s="43">
        <v>0</v>
      </c>
      <c r="E430" s="43">
        <v>0</v>
      </c>
      <c r="F430" s="43">
        <v>0</v>
      </c>
      <c r="G430" s="43">
        <v>0</v>
      </c>
      <c r="H430" s="43">
        <v>0</v>
      </c>
      <c r="I430" s="43">
        <v>0</v>
      </c>
      <c r="J430" s="43">
        <v>0</v>
      </c>
      <c r="K430" s="43">
        <v>0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3">
        <v>0</v>
      </c>
      <c r="S430" s="43">
        <v>0</v>
      </c>
      <c r="T430" s="43">
        <v>0</v>
      </c>
      <c r="U430" s="43">
        <v>0</v>
      </c>
      <c r="V430" s="43">
        <v>0</v>
      </c>
      <c r="W430" s="43">
        <v>0</v>
      </c>
      <c r="X430" s="43">
        <v>0</v>
      </c>
      <c r="Y430" s="43">
        <v>0</v>
      </c>
      <c r="Z430" s="43">
        <v>0</v>
      </c>
      <c r="AA430" s="43">
        <v>0</v>
      </c>
      <c r="AB430" s="43">
        <v>0</v>
      </c>
    </row>
    <row r="431" spans="1:28" s="25" customFormat="1" ht="15.75" customHeight="1" x14ac:dyDescent="0.25">
      <c r="A431" s="40" t="s">
        <v>67</v>
      </c>
      <c r="B431" s="85" t="s">
        <v>681</v>
      </c>
      <c r="C431" s="42" t="s">
        <v>37</v>
      </c>
      <c r="D431" s="55">
        <v>710.33874065706902</v>
      </c>
      <c r="E431" s="55">
        <v>95.888600000000011</v>
      </c>
      <c r="F431" s="55">
        <v>0</v>
      </c>
      <c r="G431" s="55">
        <v>56</v>
      </c>
      <c r="H431" s="55">
        <v>0</v>
      </c>
      <c r="I431" s="55">
        <v>466.88200000000001</v>
      </c>
      <c r="J431" s="55">
        <v>0</v>
      </c>
      <c r="K431" s="55">
        <v>0</v>
      </c>
      <c r="L431" s="55">
        <v>0</v>
      </c>
      <c r="M431" s="55">
        <v>0</v>
      </c>
      <c r="N431" s="55">
        <v>0</v>
      </c>
      <c r="O431" s="55">
        <v>0</v>
      </c>
      <c r="P431" s="55">
        <v>0</v>
      </c>
      <c r="Q431" s="55">
        <v>0</v>
      </c>
      <c r="R431" s="55">
        <v>0</v>
      </c>
      <c r="S431" s="55">
        <v>273.48868529517699</v>
      </c>
      <c r="T431" s="55">
        <v>177.71934507919627</v>
      </c>
      <c r="U431" s="55">
        <v>503.222906388002</v>
      </c>
      <c r="V431" s="55">
        <v>191.93769693173456</v>
      </c>
      <c r="W431" s="55">
        <v>0</v>
      </c>
      <c r="X431" s="55">
        <v>26.897632343823673</v>
      </c>
      <c r="Y431" s="55">
        <v>336.54175587153878</v>
      </c>
      <c r="Z431" s="55">
        <v>0</v>
      </c>
      <c r="AA431" s="55">
        <v>1636.1353475547178</v>
      </c>
      <c r="AB431" s="55">
        <v>396.55467435475447</v>
      </c>
    </row>
    <row r="432" spans="1:28" ht="15.75" customHeight="1" outlineLevel="1" x14ac:dyDescent="0.25">
      <c r="A432" s="45" t="s">
        <v>69</v>
      </c>
      <c r="B432" s="54" t="s">
        <v>682</v>
      </c>
      <c r="C432" s="47" t="s">
        <v>37</v>
      </c>
      <c r="D432" s="43">
        <v>697.39350453786903</v>
      </c>
      <c r="E432" s="43">
        <v>0</v>
      </c>
      <c r="F432" s="43">
        <v>0</v>
      </c>
      <c r="G432" s="43">
        <v>0</v>
      </c>
      <c r="H432" s="43">
        <v>0</v>
      </c>
      <c r="I432" s="43">
        <v>0</v>
      </c>
      <c r="J432" s="43">
        <v>0</v>
      </c>
      <c r="K432" s="43">
        <v>0</v>
      </c>
      <c r="L432" s="55">
        <v>0</v>
      </c>
      <c r="M432" s="43">
        <v>0</v>
      </c>
      <c r="N432" s="55">
        <v>0</v>
      </c>
      <c r="O432" s="43">
        <v>0</v>
      </c>
      <c r="P432" s="55">
        <v>0</v>
      </c>
      <c r="Q432" s="43">
        <v>0</v>
      </c>
      <c r="R432" s="55">
        <v>0</v>
      </c>
      <c r="S432" s="43">
        <v>273.48868529517699</v>
      </c>
      <c r="T432" s="55">
        <v>177.71934507919627</v>
      </c>
      <c r="U432" s="43">
        <v>503.222906388002</v>
      </c>
      <c r="V432" s="55">
        <v>191.93769693173456</v>
      </c>
      <c r="W432" s="43">
        <v>0</v>
      </c>
      <c r="X432" s="55">
        <v>26.897632343823673</v>
      </c>
      <c r="Y432" s="43">
        <v>336.54175587153878</v>
      </c>
      <c r="Z432" s="55">
        <v>0</v>
      </c>
      <c r="AA432" s="43">
        <v>1113.2533475547177</v>
      </c>
      <c r="AB432" s="43">
        <v>396.55467435475447</v>
      </c>
    </row>
    <row r="433" spans="1:28" ht="15.75" customHeight="1" outlineLevel="1" x14ac:dyDescent="0.25">
      <c r="A433" s="45" t="s">
        <v>73</v>
      </c>
      <c r="B433" s="54" t="s">
        <v>683</v>
      </c>
      <c r="C433" s="47" t="s">
        <v>37</v>
      </c>
      <c r="D433" s="43">
        <v>0</v>
      </c>
      <c r="E433" s="43">
        <v>0</v>
      </c>
      <c r="F433" s="43">
        <v>0</v>
      </c>
      <c r="G433" s="43">
        <v>56</v>
      </c>
      <c r="H433" s="43">
        <v>0</v>
      </c>
      <c r="I433" s="43">
        <v>466.88200000000001</v>
      </c>
      <c r="J433" s="43">
        <v>0</v>
      </c>
      <c r="K433" s="43">
        <v>0</v>
      </c>
      <c r="L433" s="55">
        <v>0</v>
      </c>
      <c r="M433" s="43">
        <v>0</v>
      </c>
      <c r="N433" s="55">
        <v>0</v>
      </c>
      <c r="O433" s="43">
        <v>0</v>
      </c>
      <c r="P433" s="55">
        <v>0</v>
      </c>
      <c r="Q433" s="43">
        <v>0</v>
      </c>
      <c r="R433" s="55">
        <v>0</v>
      </c>
      <c r="S433" s="43">
        <v>0</v>
      </c>
      <c r="T433" s="55">
        <v>0</v>
      </c>
      <c r="U433" s="43">
        <v>0</v>
      </c>
      <c r="V433" s="55">
        <v>0</v>
      </c>
      <c r="W433" s="43">
        <v>0</v>
      </c>
      <c r="X433" s="55">
        <v>0</v>
      </c>
      <c r="Y433" s="43">
        <v>0</v>
      </c>
      <c r="Z433" s="55">
        <v>0</v>
      </c>
      <c r="AA433" s="43">
        <v>522.88200000000006</v>
      </c>
      <c r="AB433" s="43">
        <v>0</v>
      </c>
    </row>
    <row r="434" spans="1:28" ht="15.75" customHeight="1" outlineLevel="1" x14ac:dyDescent="0.25">
      <c r="A434" s="45" t="s">
        <v>74</v>
      </c>
      <c r="B434" s="54" t="s">
        <v>684</v>
      </c>
      <c r="C434" s="47" t="s">
        <v>37</v>
      </c>
      <c r="D434" s="43">
        <v>0</v>
      </c>
      <c r="E434" s="43">
        <v>0</v>
      </c>
      <c r="F434" s="43">
        <v>0</v>
      </c>
      <c r="G434" s="43">
        <v>0</v>
      </c>
      <c r="H434" s="43">
        <v>0</v>
      </c>
      <c r="I434" s="43">
        <v>0</v>
      </c>
      <c r="J434" s="43">
        <v>0</v>
      </c>
      <c r="K434" s="43">
        <v>0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0</v>
      </c>
      <c r="S434" s="43">
        <v>0</v>
      </c>
      <c r="T434" s="43">
        <v>0</v>
      </c>
      <c r="U434" s="43">
        <v>0</v>
      </c>
      <c r="V434" s="43">
        <v>0</v>
      </c>
      <c r="W434" s="43">
        <v>0</v>
      </c>
      <c r="X434" s="43">
        <v>0</v>
      </c>
      <c r="Y434" s="43">
        <v>0</v>
      </c>
      <c r="Z434" s="43">
        <v>0</v>
      </c>
      <c r="AA434" s="43">
        <v>0</v>
      </c>
      <c r="AB434" s="43">
        <v>0</v>
      </c>
    </row>
    <row r="435" spans="1:28" ht="15.75" customHeight="1" outlineLevel="1" x14ac:dyDescent="0.25">
      <c r="A435" s="45" t="s">
        <v>75</v>
      </c>
      <c r="B435" s="54" t="s">
        <v>685</v>
      </c>
      <c r="C435" s="47" t="s">
        <v>37</v>
      </c>
      <c r="D435" s="43">
        <v>0</v>
      </c>
      <c r="E435" s="43">
        <v>0</v>
      </c>
      <c r="F435" s="43">
        <v>0</v>
      </c>
      <c r="G435" s="43">
        <v>0</v>
      </c>
      <c r="H435" s="43">
        <v>0</v>
      </c>
      <c r="I435" s="43">
        <v>0</v>
      </c>
      <c r="J435" s="43">
        <v>0</v>
      </c>
      <c r="K435" s="43">
        <v>0</v>
      </c>
      <c r="L435" s="4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0</v>
      </c>
      <c r="S435" s="43">
        <v>0</v>
      </c>
      <c r="T435" s="43">
        <v>0</v>
      </c>
      <c r="U435" s="43">
        <v>0</v>
      </c>
      <c r="V435" s="43">
        <v>0</v>
      </c>
      <c r="W435" s="43">
        <v>0</v>
      </c>
      <c r="X435" s="43">
        <v>0</v>
      </c>
      <c r="Y435" s="43">
        <v>0</v>
      </c>
      <c r="Z435" s="43">
        <v>0</v>
      </c>
      <c r="AA435" s="43">
        <v>0</v>
      </c>
      <c r="AB435" s="43">
        <v>0</v>
      </c>
    </row>
    <row r="436" spans="1:28" ht="15.75" customHeight="1" outlineLevel="1" x14ac:dyDescent="0.25">
      <c r="A436" s="45" t="s">
        <v>76</v>
      </c>
      <c r="B436" s="54" t="s">
        <v>686</v>
      </c>
      <c r="C436" s="47" t="s">
        <v>37</v>
      </c>
      <c r="D436" s="43">
        <v>0</v>
      </c>
      <c r="E436" s="43">
        <v>0</v>
      </c>
      <c r="F436" s="43">
        <v>0</v>
      </c>
      <c r="G436" s="43">
        <v>0</v>
      </c>
      <c r="H436" s="43">
        <v>0</v>
      </c>
      <c r="I436" s="43">
        <v>0</v>
      </c>
      <c r="J436" s="43">
        <v>0</v>
      </c>
      <c r="K436" s="43">
        <v>0</v>
      </c>
      <c r="L436" s="4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3">
        <v>0</v>
      </c>
      <c r="S436" s="43">
        <v>0</v>
      </c>
      <c r="T436" s="43">
        <v>0</v>
      </c>
      <c r="U436" s="43">
        <v>0</v>
      </c>
      <c r="V436" s="43">
        <v>0</v>
      </c>
      <c r="W436" s="43">
        <v>0</v>
      </c>
      <c r="X436" s="43">
        <v>0</v>
      </c>
      <c r="Y436" s="43">
        <v>0</v>
      </c>
      <c r="Z436" s="43">
        <v>0</v>
      </c>
      <c r="AA436" s="43">
        <v>0</v>
      </c>
      <c r="AB436" s="43">
        <v>0</v>
      </c>
    </row>
    <row r="437" spans="1:28" ht="15.75" customHeight="1" outlineLevel="2" x14ac:dyDescent="0.25">
      <c r="A437" s="45" t="s">
        <v>116</v>
      </c>
      <c r="B437" s="50" t="s">
        <v>325</v>
      </c>
      <c r="C437" s="47" t="s">
        <v>37</v>
      </c>
      <c r="D437" s="43">
        <v>0</v>
      </c>
      <c r="E437" s="43">
        <v>0</v>
      </c>
      <c r="F437" s="43">
        <v>0</v>
      </c>
      <c r="G437" s="43">
        <v>0</v>
      </c>
      <c r="H437" s="43">
        <v>0</v>
      </c>
      <c r="I437" s="43">
        <v>0</v>
      </c>
      <c r="J437" s="43">
        <v>0</v>
      </c>
      <c r="K437" s="43">
        <v>0</v>
      </c>
      <c r="L437" s="43">
        <v>0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3">
        <v>0</v>
      </c>
      <c r="S437" s="43">
        <v>0</v>
      </c>
      <c r="T437" s="43">
        <v>0</v>
      </c>
      <c r="U437" s="43">
        <v>0</v>
      </c>
      <c r="V437" s="43">
        <v>0</v>
      </c>
      <c r="W437" s="43">
        <v>0</v>
      </c>
      <c r="X437" s="43">
        <v>0</v>
      </c>
      <c r="Y437" s="43">
        <v>0</v>
      </c>
      <c r="Z437" s="43">
        <v>0</v>
      </c>
      <c r="AA437" s="43">
        <v>0</v>
      </c>
      <c r="AB437" s="43">
        <v>0</v>
      </c>
    </row>
    <row r="438" spans="1:28" ht="31.5" customHeight="1" outlineLevel="2" x14ac:dyDescent="0.25">
      <c r="A438" s="45" t="s">
        <v>687</v>
      </c>
      <c r="B438" s="52" t="s">
        <v>688</v>
      </c>
      <c r="C438" s="47" t="s">
        <v>37</v>
      </c>
      <c r="D438" s="43">
        <v>0</v>
      </c>
      <c r="E438" s="43">
        <v>0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43">
        <v>0</v>
      </c>
      <c r="L438" s="43">
        <v>0</v>
      </c>
      <c r="M438" s="43">
        <v>0</v>
      </c>
      <c r="N438" s="43">
        <v>0</v>
      </c>
      <c r="O438" s="43">
        <v>0</v>
      </c>
      <c r="P438" s="43">
        <v>0</v>
      </c>
      <c r="Q438" s="43">
        <v>0</v>
      </c>
      <c r="R438" s="43">
        <v>0</v>
      </c>
      <c r="S438" s="43">
        <v>0</v>
      </c>
      <c r="T438" s="43">
        <v>0</v>
      </c>
      <c r="U438" s="43">
        <v>0</v>
      </c>
      <c r="V438" s="43">
        <v>0</v>
      </c>
      <c r="W438" s="43">
        <v>0</v>
      </c>
      <c r="X438" s="43">
        <v>0</v>
      </c>
      <c r="Y438" s="43">
        <v>0</v>
      </c>
      <c r="Z438" s="43">
        <v>0</v>
      </c>
      <c r="AA438" s="43">
        <v>0</v>
      </c>
      <c r="AB438" s="43">
        <v>0</v>
      </c>
    </row>
    <row r="439" spans="1:28" ht="15.75" customHeight="1" outlineLevel="2" x14ac:dyDescent="0.25">
      <c r="A439" s="45" t="s">
        <v>118</v>
      </c>
      <c r="B439" s="50" t="s">
        <v>327</v>
      </c>
      <c r="C439" s="47" t="s">
        <v>37</v>
      </c>
      <c r="D439" s="43">
        <v>0</v>
      </c>
      <c r="E439" s="43">
        <v>0</v>
      </c>
      <c r="F439" s="43">
        <v>0</v>
      </c>
      <c r="G439" s="43">
        <v>0</v>
      </c>
      <c r="H439" s="43">
        <v>0</v>
      </c>
      <c r="I439" s="43">
        <v>0</v>
      </c>
      <c r="J439" s="43">
        <v>0</v>
      </c>
      <c r="K439" s="43">
        <v>0</v>
      </c>
      <c r="L439" s="4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3">
        <v>0</v>
      </c>
      <c r="S439" s="43">
        <v>0</v>
      </c>
      <c r="T439" s="43">
        <v>0</v>
      </c>
      <c r="U439" s="43">
        <v>0</v>
      </c>
      <c r="V439" s="43">
        <v>0</v>
      </c>
      <c r="W439" s="43">
        <v>0</v>
      </c>
      <c r="X439" s="43">
        <v>0</v>
      </c>
      <c r="Y439" s="43">
        <v>0</v>
      </c>
      <c r="Z439" s="43">
        <v>0</v>
      </c>
      <c r="AA439" s="43">
        <v>0</v>
      </c>
      <c r="AB439" s="43">
        <v>0</v>
      </c>
    </row>
    <row r="440" spans="1:28" ht="31.5" customHeight="1" outlineLevel="2" x14ac:dyDescent="0.25">
      <c r="A440" s="45" t="s">
        <v>689</v>
      </c>
      <c r="B440" s="52" t="s">
        <v>690</v>
      </c>
      <c r="C440" s="47" t="s">
        <v>37</v>
      </c>
      <c r="D440" s="43">
        <v>0</v>
      </c>
      <c r="E440" s="43">
        <v>0</v>
      </c>
      <c r="F440" s="43">
        <v>0</v>
      </c>
      <c r="G440" s="43">
        <v>0</v>
      </c>
      <c r="H440" s="43">
        <v>0</v>
      </c>
      <c r="I440" s="43">
        <v>0</v>
      </c>
      <c r="J440" s="43">
        <v>0</v>
      </c>
      <c r="K440" s="43">
        <v>0</v>
      </c>
      <c r="L440" s="43">
        <v>0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3">
        <v>0</v>
      </c>
      <c r="S440" s="43">
        <v>0</v>
      </c>
      <c r="T440" s="43">
        <v>0</v>
      </c>
      <c r="U440" s="43">
        <v>0</v>
      </c>
      <c r="V440" s="43">
        <v>0</v>
      </c>
      <c r="W440" s="43">
        <v>0</v>
      </c>
      <c r="X440" s="43">
        <v>0</v>
      </c>
      <c r="Y440" s="43">
        <v>0</v>
      </c>
      <c r="Z440" s="43">
        <v>0</v>
      </c>
      <c r="AA440" s="43">
        <v>0</v>
      </c>
      <c r="AB440" s="43">
        <v>0</v>
      </c>
    </row>
    <row r="441" spans="1:28" ht="15.75" customHeight="1" outlineLevel="1" x14ac:dyDescent="0.25">
      <c r="A441" s="45" t="s">
        <v>77</v>
      </c>
      <c r="B441" s="54" t="s">
        <v>691</v>
      </c>
      <c r="C441" s="47" t="s">
        <v>37</v>
      </c>
      <c r="D441" s="43">
        <v>0</v>
      </c>
      <c r="E441" s="43">
        <v>0</v>
      </c>
      <c r="F441" s="43">
        <v>0</v>
      </c>
      <c r="G441" s="43">
        <v>0</v>
      </c>
      <c r="H441" s="43">
        <v>0</v>
      </c>
      <c r="I441" s="43">
        <v>0</v>
      </c>
      <c r="J441" s="43">
        <v>0</v>
      </c>
      <c r="K441" s="43">
        <v>0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3">
        <v>0</v>
      </c>
      <c r="V441" s="43">
        <v>0</v>
      </c>
      <c r="W441" s="43">
        <v>0</v>
      </c>
      <c r="X441" s="43">
        <v>0</v>
      </c>
      <c r="Y441" s="43">
        <v>0</v>
      </c>
      <c r="Z441" s="43">
        <v>0</v>
      </c>
      <c r="AA441" s="43">
        <v>0</v>
      </c>
      <c r="AB441" s="43">
        <v>0</v>
      </c>
    </row>
    <row r="442" spans="1:28" ht="15.75" customHeight="1" outlineLevel="1" x14ac:dyDescent="0.25">
      <c r="A442" s="45" t="s">
        <v>78</v>
      </c>
      <c r="B442" s="54" t="s">
        <v>692</v>
      </c>
      <c r="C442" s="47" t="s">
        <v>37</v>
      </c>
      <c r="D442" s="43">
        <v>12.94523611919999</v>
      </c>
      <c r="E442" s="43">
        <v>95.888600000000011</v>
      </c>
      <c r="F442" s="43">
        <v>0</v>
      </c>
      <c r="G442" s="43">
        <v>0</v>
      </c>
      <c r="H442" s="43">
        <v>0</v>
      </c>
      <c r="I442" s="43">
        <v>0</v>
      </c>
      <c r="J442" s="43">
        <v>0</v>
      </c>
      <c r="K442" s="43">
        <v>0</v>
      </c>
      <c r="L442" s="55">
        <v>0</v>
      </c>
      <c r="M442" s="43">
        <v>0</v>
      </c>
      <c r="N442" s="55">
        <v>0</v>
      </c>
      <c r="O442" s="43">
        <v>0</v>
      </c>
      <c r="P442" s="55">
        <v>0</v>
      </c>
      <c r="Q442" s="43">
        <v>0</v>
      </c>
      <c r="R442" s="55">
        <v>0</v>
      </c>
      <c r="S442" s="43">
        <v>0</v>
      </c>
      <c r="T442" s="55">
        <v>0</v>
      </c>
      <c r="U442" s="43">
        <v>0</v>
      </c>
      <c r="V442" s="55">
        <v>0</v>
      </c>
      <c r="W442" s="43">
        <v>0</v>
      </c>
      <c r="X442" s="55">
        <v>0</v>
      </c>
      <c r="Y442" s="43">
        <v>0</v>
      </c>
      <c r="Z442" s="55">
        <v>0</v>
      </c>
      <c r="AA442" s="43">
        <v>0</v>
      </c>
      <c r="AB442" s="43">
        <v>0</v>
      </c>
    </row>
    <row r="443" spans="1:28" s="25" customFormat="1" ht="15.75" customHeight="1" x14ac:dyDescent="0.25">
      <c r="A443" s="40" t="s">
        <v>136</v>
      </c>
      <c r="B443" s="41" t="s">
        <v>129</v>
      </c>
      <c r="C443" s="42" t="s">
        <v>42</v>
      </c>
      <c r="D443" s="42" t="s">
        <v>42</v>
      </c>
      <c r="E443" s="42" t="s">
        <v>42</v>
      </c>
      <c r="F443" s="42" t="s">
        <v>42</v>
      </c>
      <c r="G443" s="42" t="s">
        <v>42</v>
      </c>
      <c r="H443" s="42" t="s">
        <v>42</v>
      </c>
      <c r="I443" s="42" t="s">
        <v>42</v>
      </c>
      <c r="J443" s="42" t="s">
        <v>42</v>
      </c>
      <c r="K443" s="42" t="s">
        <v>42</v>
      </c>
      <c r="L443" s="42" t="s">
        <v>42</v>
      </c>
      <c r="M443" s="42" t="s">
        <v>42</v>
      </c>
      <c r="N443" s="42" t="s">
        <v>42</v>
      </c>
      <c r="O443" s="42" t="s">
        <v>42</v>
      </c>
      <c r="P443" s="42" t="s">
        <v>42</v>
      </c>
      <c r="Q443" s="42" t="s">
        <v>42</v>
      </c>
      <c r="R443" s="42" t="s">
        <v>42</v>
      </c>
      <c r="S443" s="42" t="s">
        <v>42</v>
      </c>
      <c r="T443" s="42" t="s">
        <v>42</v>
      </c>
      <c r="U443" s="42" t="s">
        <v>42</v>
      </c>
      <c r="V443" s="42" t="s">
        <v>42</v>
      </c>
      <c r="W443" s="42" t="s">
        <v>42</v>
      </c>
      <c r="X443" s="42" t="s">
        <v>42</v>
      </c>
      <c r="Y443" s="42" t="s">
        <v>42</v>
      </c>
      <c r="Z443" s="42" t="s">
        <v>42</v>
      </c>
      <c r="AA443" s="42" t="s">
        <v>42</v>
      </c>
      <c r="AB443" s="42" t="s">
        <v>42</v>
      </c>
    </row>
    <row r="444" spans="1:28" ht="47.25" customHeight="1" outlineLevel="1" x14ac:dyDescent="0.25">
      <c r="A444" s="87" t="s">
        <v>693</v>
      </c>
      <c r="B444" s="54" t="s">
        <v>694</v>
      </c>
      <c r="C444" s="47" t="s">
        <v>37</v>
      </c>
      <c r="D444" s="43">
        <v>0</v>
      </c>
      <c r="E444" s="43">
        <v>0</v>
      </c>
      <c r="F444" s="43">
        <v>0</v>
      </c>
      <c r="G444" s="43">
        <v>234.84200442257838</v>
      </c>
      <c r="H444" s="43">
        <v>0</v>
      </c>
      <c r="I444" s="43">
        <v>83.201865384401756</v>
      </c>
      <c r="J444" s="43">
        <v>243.07817714999999</v>
      </c>
      <c r="K444" s="43">
        <v>205.52403811133399</v>
      </c>
      <c r="L444" s="55">
        <v>274.21296189999998</v>
      </c>
      <c r="M444" s="43">
        <v>209.23021477000003</v>
      </c>
      <c r="N444" s="55">
        <v>248.41711533</v>
      </c>
      <c r="O444" s="43">
        <v>201.74694690500002</v>
      </c>
      <c r="P444" s="55">
        <v>209.87096205999998</v>
      </c>
      <c r="Q444" s="43">
        <v>345.64670771000004</v>
      </c>
      <c r="R444" s="55">
        <v>288.02897005000005</v>
      </c>
      <c r="S444" s="43">
        <v>238.46715067333326</v>
      </c>
      <c r="T444" s="55">
        <v>255.08127747000003</v>
      </c>
      <c r="U444" s="43">
        <v>251.23684628999999</v>
      </c>
      <c r="V444" s="55">
        <v>248.45835071000002</v>
      </c>
      <c r="W444" s="43">
        <v>215.70432881000005</v>
      </c>
      <c r="X444" s="55">
        <v>222.36048969000001</v>
      </c>
      <c r="Y444" s="43">
        <v>256.88040948452391</v>
      </c>
      <c r="Z444" s="55">
        <v>245.45312632000002</v>
      </c>
      <c r="AA444" s="43">
        <v>2242.4805125611715</v>
      </c>
      <c r="AB444" s="43">
        <v>2234.9614306800004</v>
      </c>
    </row>
    <row r="445" spans="1:28" ht="15.75" customHeight="1" outlineLevel="2" x14ac:dyDescent="0.25">
      <c r="A445" s="87" t="s">
        <v>139</v>
      </c>
      <c r="B445" s="50" t="s">
        <v>695</v>
      </c>
      <c r="C445" s="47" t="s">
        <v>37</v>
      </c>
      <c r="D445" s="43">
        <v>0</v>
      </c>
      <c r="E445" s="43">
        <v>0</v>
      </c>
      <c r="F445" s="43">
        <v>0</v>
      </c>
      <c r="G445" s="43">
        <v>0</v>
      </c>
      <c r="H445" s="43">
        <v>0</v>
      </c>
      <c r="I445" s="43">
        <v>0</v>
      </c>
      <c r="J445" s="43">
        <v>0</v>
      </c>
      <c r="K445" s="43">
        <v>0</v>
      </c>
      <c r="L445" s="55">
        <v>0</v>
      </c>
      <c r="M445" s="43">
        <v>0</v>
      </c>
      <c r="N445" s="55">
        <v>0</v>
      </c>
      <c r="O445" s="43">
        <v>0</v>
      </c>
      <c r="P445" s="55">
        <v>0</v>
      </c>
      <c r="Q445" s="43">
        <v>0</v>
      </c>
      <c r="R445" s="55">
        <v>0</v>
      </c>
      <c r="S445" s="43">
        <v>0</v>
      </c>
      <c r="T445" s="55">
        <v>0</v>
      </c>
      <c r="U445" s="43">
        <v>0</v>
      </c>
      <c r="V445" s="55">
        <v>0</v>
      </c>
      <c r="W445" s="43">
        <v>0</v>
      </c>
      <c r="X445" s="55">
        <v>0</v>
      </c>
      <c r="Y445" s="43">
        <v>0</v>
      </c>
      <c r="Z445" s="55">
        <v>0</v>
      </c>
      <c r="AA445" s="43">
        <v>0</v>
      </c>
      <c r="AB445" s="43">
        <v>0</v>
      </c>
    </row>
    <row r="446" spans="1:28" ht="31.5" customHeight="1" outlineLevel="2" x14ac:dyDescent="0.25">
      <c r="A446" s="87" t="s">
        <v>140</v>
      </c>
      <c r="B446" s="50" t="s">
        <v>696</v>
      </c>
      <c r="C446" s="47" t="s">
        <v>37</v>
      </c>
      <c r="D446" s="43">
        <v>0</v>
      </c>
      <c r="E446" s="43">
        <v>0</v>
      </c>
      <c r="F446" s="43">
        <v>0</v>
      </c>
      <c r="G446" s="43">
        <v>160.05169567797842</v>
      </c>
      <c r="H446" s="43">
        <v>0</v>
      </c>
      <c r="I446" s="43">
        <v>32.513486549868247</v>
      </c>
      <c r="J446" s="43">
        <v>0</v>
      </c>
      <c r="K446" s="43">
        <v>0</v>
      </c>
      <c r="L446" s="55">
        <v>219.50282086000001</v>
      </c>
      <c r="M446" s="43">
        <v>202.09131058000003</v>
      </c>
      <c r="N446" s="55">
        <v>192.28374254000002</v>
      </c>
      <c r="O446" s="43">
        <v>189.96341017500001</v>
      </c>
      <c r="P446" s="55">
        <v>158.18435771400001</v>
      </c>
      <c r="Q446" s="43">
        <v>198.96828149000001</v>
      </c>
      <c r="R446" s="55">
        <v>268.03659672999999</v>
      </c>
      <c r="S446" s="43">
        <v>156.59529931</v>
      </c>
      <c r="T446" s="55">
        <v>228.25568808</v>
      </c>
      <c r="U446" s="43">
        <v>121.20439708000001</v>
      </c>
      <c r="V446" s="55">
        <v>244.21515071000002</v>
      </c>
      <c r="W446" s="43">
        <v>137.51616704</v>
      </c>
      <c r="X446" s="55">
        <v>218.22608968999998</v>
      </c>
      <c r="Y446" s="43">
        <v>173.10968117452393</v>
      </c>
      <c r="Z446" s="55">
        <v>241.42752632</v>
      </c>
      <c r="AA446" s="43">
        <v>1372.0137290773707</v>
      </c>
      <c r="AB446" s="43">
        <v>1770.1319726439999</v>
      </c>
    </row>
    <row r="447" spans="1:28" ht="15.75" customHeight="1" outlineLevel="2" x14ac:dyDescent="0.25">
      <c r="A447" s="87" t="s">
        <v>141</v>
      </c>
      <c r="B447" s="50" t="s">
        <v>697</v>
      </c>
      <c r="C447" s="47" t="s">
        <v>37</v>
      </c>
      <c r="D447" s="43">
        <v>0</v>
      </c>
      <c r="E447" s="43">
        <v>0</v>
      </c>
      <c r="F447" s="43">
        <v>0</v>
      </c>
      <c r="G447" s="43">
        <v>0</v>
      </c>
      <c r="H447" s="43">
        <v>0</v>
      </c>
      <c r="I447" s="43">
        <v>0</v>
      </c>
      <c r="J447" s="43">
        <v>0</v>
      </c>
      <c r="K447" s="43">
        <v>0</v>
      </c>
      <c r="L447" s="55">
        <v>0</v>
      </c>
      <c r="M447" s="43">
        <v>0</v>
      </c>
      <c r="N447" s="55">
        <v>0</v>
      </c>
      <c r="O447" s="43">
        <v>0</v>
      </c>
      <c r="P447" s="55">
        <v>0</v>
      </c>
      <c r="Q447" s="43">
        <v>0</v>
      </c>
      <c r="R447" s="55">
        <v>0</v>
      </c>
      <c r="S447" s="43">
        <v>0</v>
      </c>
      <c r="T447" s="55">
        <v>0</v>
      </c>
      <c r="U447" s="43">
        <v>0</v>
      </c>
      <c r="V447" s="55">
        <v>0</v>
      </c>
      <c r="W447" s="43">
        <v>0</v>
      </c>
      <c r="X447" s="55">
        <v>0</v>
      </c>
      <c r="Y447" s="43">
        <v>0</v>
      </c>
      <c r="Z447" s="55">
        <v>0</v>
      </c>
      <c r="AA447" s="43">
        <v>0</v>
      </c>
      <c r="AB447" s="43">
        <v>0</v>
      </c>
    </row>
    <row r="448" spans="1:28" ht="33" customHeight="1" outlineLevel="1" x14ac:dyDescent="0.25">
      <c r="A448" s="87" t="s">
        <v>142</v>
      </c>
      <c r="B448" s="54" t="s">
        <v>698</v>
      </c>
      <c r="C448" s="42" t="s">
        <v>42</v>
      </c>
      <c r="D448" s="42" t="s">
        <v>42</v>
      </c>
      <c r="E448" s="42" t="s">
        <v>42</v>
      </c>
      <c r="F448" s="42" t="s">
        <v>42</v>
      </c>
      <c r="G448" s="42" t="s">
        <v>42</v>
      </c>
      <c r="H448" s="42" t="s">
        <v>42</v>
      </c>
      <c r="I448" s="42" t="s">
        <v>42</v>
      </c>
      <c r="J448" s="42" t="s">
        <v>42</v>
      </c>
      <c r="K448" s="42" t="s">
        <v>42</v>
      </c>
      <c r="L448" s="42" t="s">
        <v>42</v>
      </c>
      <c r="M448" s="42" t="s">
        <v>42</v>
      </c>
      <c r="N448" s="42" t="s">
        <v>42</v>
      </c>
      <c r="O448" s="42" t="s">
        <v>42</v>
      </c>
      <c r="P448" s="42" t="s">
        <v>42</v>
      </c>
      <c r="Q448" s="42" t="s">
        <v>42</v>
      </c>
      <c r="R448" s="42" t="s">
        <v>42</v>
      </c>
      <c r="S448" s="42" t="s">
        <v>42</v>
      </c>
      <c r="T448" s="42" t="s">
        <v>42</v>
      </c>
      <c r="U448" s="42" t="s">
        <v>42</v>
      </c>
      <c r="V448" s="42" t="s">
        <v>42</v>
      </c>
      <c r="W448" s="42" t="s">
        <v>42</v>
      </c>
      <c r="X448" s="42" t="s">
        <v>42</v>
      </c>
      <c r="Y448" s="42" t="s">
        <v>42</v>
      </c>
      <c r="Z448" s="42" t="s">
        <v>42</v>
      </c>
      <c r="AA448" s="42" t="s">
        <v>42</v>
      </c>
      <c r="AB448" s="42" t="s">
        <v>42</v>
      </c>
    </row>
    <row r="449" spans="1:28" ht="15.75" customHeight="1" outlineLevel="2" x14ac:dyDescent="0.25">
      <c r="A449" s="87" t="s">
        <v>699</v>
      </c>
      <c r="B449" s="50" t="s">
        <v>700</v>
      </c>
      <c r="C449" s="47" t="s">
        <v>37</v>
      </c>
      <c r="D449" s="43">
        <v>0</v>
      </c>
      <c r="E449" s="43">
        <v>438.98520000000002</v>
      </c>
      <c r="F449" s="43">
        <v>468.38679999999999</v>
      </c>
      <c r="G449" s="43">
        <v>494.80379999999997</v>
      </c>
      <c r="H449" s="43">
        <v>494.80379999999997</v>
      </c>
      <c r="I449" s="43">
        <v>0</v>
      </c>
      <c r="J449" s="43">
        <v>0</v>
      </c>
      <c r="K449" s="43">
        <v>0</v>
      </c>
      <c r="L449" s="43">
        <v>0</v>
      </c>
      <c r="M449" s="43">
        <v>0</v>
      </c>
      <c r="N449" s="43">
        <v>0</v>
      </c>
      <c r="O449" s="43">
        <v>0</v>
      </c>
      <c r="P449" s="43">
        <v>0</v>
      </c>
      <c r="Q449" s="43">
        <v>0</v>
      </c>
      <c r="R449" s="43">
        <v>0</v>
      </c>
      <c r="S449" s="43">
        <v>0</v>
      </c>
      <c r="T449" s="43">
        <v>0</v>
      </c>
      <c r="U449" s="43">
        <v>0</v>
      </c>
      <c r="V449" s="43">
        <v>0</v>
      </c>
      <c r="W449" s="43">
        <v>0</v>
      </c>
      <c r="X449" s="43">
        <v>0</v>
      </c>
      <c r="Y449" s="43">
        <v>0</v>
      </c>
      <c r="Z449" s="43">
        <v>0</v>
      </c>
      <c r="AA449" s="43">
        <v>494.80379999999997</v>
      </c>
      <c r="AB449" s="43">
        <v>494.80379999999997</v>
      </c>
    </row>
    <row r="450" spans="1:28" ht="15.75" customHeight="1" outlineLevel="2" x14ac:dyDescent="0.25">
      <c r="A450" s="87" t="s">
        <v>701</v>
      </c>
      <c r="B450" s="50" t="s">
        <v>702</v>
      </c>
      <c r="C450" s="47" t="s">
        <v>37</v>
      </c>
      <c r="D450" s="43">
        <v>0</v>
      </c>
      <c r="E450" s="43">
        <v>1040.2203</v>
      </c>
      <c r="F450" s="43">
        <v>1104.5701000000001</v>
      </c>
      <c r="G450" s="43">
        <v>1158.6928</v>
      </c>
      <c r="H450" s="43">
        <v>1158.6928</v>
      </c>
      <c r="I450" s="43">
        <v>0</v>
      </c>
      <c r="J450" s="43">
        <v>0</v>
      </c>
      <c r="K450" s="43">
        <v>0</v>
      </c>
      <c r="L450" s="43">
        <v>0</v>
      </c>
      <c r="M450" s="43">
        <v>0</v>
      </c>
      <c r="N450" s="43">
        <v>0</v>
      </c>
      <c r="O450" s="43">
        <v>0</v>
      </c>
      <c r="P450" s="43">
        <v>0</v>
      </c>
      <c r="Q450" s="43">
        <v>0</v>
      </c>
      <c r="R450" s="43">
        <v>0</v>
      </c>
      <c r="S450" s="43">
        <v>0</v>
      </c>
      <c r="T450" s="43">
        <v>0</v>
      </c>
      <c r="U450" s="43">
        <v>0</v>
      </c>
      <c r="V450" s="43">
        <v>0</v>
      </c>
      <c r="W450" s="43">
        <v>0</v>
      </c>
      <c r="X450" s="43">
        <v>0</v>
      </c>
      <c r="Y450" s="43">
        <v>0</v>
      </c>
      <c r="Z450" s="43">
        <v>0</v>
      </c>
      <c r="AA450" s="43">
        <v>1158.6928</v>
      </c>
      <c r="AB450" s="43">
        <v>1158.6928</v>
      </c>
    </row>
    <row r="451" spans="1:28" ht="15.75" customHeight="1" outlineLevel="2" x14ac:dyDescent="0.25">
      <c r="A451" s="87" t="s">
        <v>703</v>
      </c>
      <c r="B451" s="50" t="s">
        <v>704</v>
      </c>
      <c r="C451" s="47" t="s">
        <v>37</v>
      </c>
      <c r="D451" s="43">
        <v>0</v>
      </c>
      <c r="E451" s="43">
        <v>0</v>
      </c>
      <c r="F451" s="43">
        <v>0</v>
      </c>
      <c r="G451" s="43">
        <v>0</v>
      </c>
      <c r="H451" s="43">
        <v>0</v>
      </c>
      <c r="I451" s="43">
        <v>0</v>
      </c>
      <c r="J451" s="43">
        <v>0</v>
      </c>
      <c r="K451" s="43">
        <v>0</v>
      </c>
      <c r="L451" s="43">
        <v>0</v>
      </c>
      <c r="M451" s="43">
        <v>0</v>
      </c>
      <c r="N451" s="43">
        <v>0</v>
      </c>
      <c r="O451" s="43">
        <v>0</v>
      </c>
      <c r="P451" s="43">
        <v>0</v>
      </c>
      <c r="Q451" s="43">
        <v>0</v>
      </c>
      <c r="R451" s="43">
        <v>0</v>
      </c>
      <c r="S451" s="43">
        <v>0</v>
      </c>
      <c r="T451" s="43">
        <v>0</v>
      </c>
      <c r="U451" s="43">
        <v>0</v>
      </c>
      <c r="V451" s="43">
        <v>0</v>
      </c>
      <c r="W451" s="43">
        <v>0</v>
      </c>
      <c r="X451" s="43">
        <v>0</v>
      </c>
      <c r="Y451" s="43">
        <v>0</v>
      </c>
      <c r="Z451" s="43">
        <v>0</v>
      </c>
      <c r="AA451" s="43">
        <v>0</v>
      </c>
      <c r="AB451" s="43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88" t="s">
        <v>705</v>
      </c>
    </row>
    <row r="455" spans="1:28" ht="15.75" customHeight="1" x14ac:dyDescent="0.25">
      <c r="A455" s="89" t="s">
        <v>706</v>
      </c>
      <c r="B455" s="89"/>
      <c r="C455" s="89"/>
      <c r="D455" s="89"/>
      <c r="E455" s="89"/>
      <c r="F455" s="89"/>
      <c r="G455" s="89"/>
      <c r="H455" s="89"/>
      <c r="I455" s="89"/>
      <c r="J455" s="89"/>
      <c r="K455" s="89"/>
      <c r="L455" s="89"/>
      <c r="M455" s="89"/>
      <c r="N455" s="89"/>
      <c r="O455" s="89"/>
      <c r="P455" s="89"/>
      <c r="Q455" s="89"/>
      <c r="R455" s="89"/>
      <c r="S455" s="89"/>
      <c r="T455" s="89"/>
      <c r="U455" s="89"/>
      <c r="V455" s="89"/>
      <c r="W455" s="89"/>
      <c r="X455" s="89"/>
      <c r="Y455" s="89"/>
      <c r="Z455" s="89"/>
      <c r="AA455" s="89"/>
      <c r="AB455" s="89"/>
    </row>
    <row r="456" spans="1:28" ht="15.75" customHeight="1" x14ac:dyDescent="0.25">
      <c r="A456" s="89" t="s">
        <v>707</v>
      </c>
      <c r="B456" s="89"/>
      <c r="C456" s="89"/>
      <c r="D456" s="89"/>
      <c r="E456" s="89"/>
      <c r="F456" s="89"/>
      <c r="G456" s="89"/>
      <c r="H456" s="89"/>
      <c r="I456" s="89"/>
      <c r="J456" s="89"/>
      <c r="K456" s="89"/>
      <c r="L456" s="89"/>
      <c r="M456" s="89"/>
      <c r="N456" s="89"/>
      <c r="O456" s="89"/>
      <c r="P456" s="89"/>
      <c r="Q456" s="89"/>
      <c r="R456" s="89"/>
      <c r="S456" s="89"/>
      <c r="T456" s="89"/>
      <c r="U456" s="89"/>
      <c r="V456" s="89"/>
      <c r="W456" s="89"/>
      <c r="X456" s="89"/>
      <c r="Y456" s="89"/>
      <c r="Z456" s="89"/>
      <c r="AA456" s="89"/>
      <c r="AB456" s="89"/>
    </row>
    <row r="457" spans="1:28" ht="15.75" customHeight="1" x14ac:dyDescent="0.25">
      <c r="A457" s="89" t="s">
        <v>708</v>
      </c>
      <c r="B457" s="89"/>
      <c r="C457" s="89"/>
      <c r="D457" s="89"/>
      <c r="E457" s="89"/>
      <c r="F457" s="89"/>
      <c r="G457" s="89"/>
      <c r="H457" s="89"/>
      <c r="I457" s="89"/>
      <c r="J457" s="89"/>
      <c r="K457" s="89"/>
      <c r="L457" s="89"/>
      <c r="M457" s="89"/>
      <c r="N457" s="89"/>
      <c r="O457" s="89"/>
      <c r="P457" s="89"/>
      <c r="Q457" s="89"/>
      <c r="R457" s="89"/>
      <c r="S457" s="89"/>
      <c r="T457" s="89"/>
      <c r="U457" s="89"/>
      <c r="V457" s="89"/>
      <c r="W457" s="89"/>
      <c r="X457" s="89"/>
      <c r="Y457" s="89"/>
      <c r="Z457" s="89"/>
      <c r="AA457" s="89"/>
      <c r="AB457" s="89"/>
    </row>
    <row r="458" spans="1:28" ht="15.75" customHeight="1" x14ac:dyDescent="0.25">
      <c r="A458" s="90" t="s">
        <v>709</v>
      </c>
    </row>
    <row r="459" spans="1:28" ht="54" customHeight="1" x14ac:dyDescent="0.25">
      <c r="A459" s="91" t="s">
        <v>710</v>
      </c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91"/>
      <c r="S459" s="91"/>
      <c r="T459" s="91"/>
      <c r="U459" s="91"/>
      <c r="V459" s="91"/>
      <c r="W459" s="91"/>
      <c r="X459" s="91"/>
      <c r="Y459" s="91"/>
      <c r="Z459" s="91"/>
      <c r="AA459" s="91"/>
      <c r="AB459" s="91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2021-03-27T04:28:38Z</dcterms:created>
  <dcterms:modified xsi:type="dcterms:W3CDTF">2021-03-27T04:29:59Z</dcterms:modified>
</cp:coreProperties>
</file>